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8.png" ContentType="image/png"/>
  <Override PartName="/xl/media/image2.jpeg" ContentType="image/jpeg"/>
  <Override PartName="/xl/media/image4.png" ContentType="image/png"/>
  <Override PartName="/xl/media/image3.wmf" ContentType="image/x-wmf"/>
  <Override PartName="/xl/media/image5.png" ContentType="image/png"/>
  <Override PartName="/xl/media/image6.png" ContentType="image/png"/>
  <Override PartName="/xl/media/image7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СУ (иномарки)" sheetId="1" state="visible" r:id="rId2"/>
  </sheets>
  <definedNames>
    <definedName function="false" hidden="false" localSheetId="0" name="_xlnm.Print_Area" vbProcedure="false">'ТСУ (иномарки)'!$B$2:$N$601</definedName>
    <definedName function="false" hidden="true" localSheetId="0" name="_xlnm._FilterDatabase" vbProcedure="false">'ТСУ (иномарки)'!$A$5:$HT$580</definedName>
    <definedName function="false" hidden="false" localSheetId="0" name="Z_142A9445_A292_11D9_8E7C_009027AEEA37_.wvu.FilterData" vbProcedure="false">'ТСУ (иномарки)'!$B$8:$N$588</definedName>
    <definedName function="false" hidden="false" localSheetId="0" name="Z_1C9EE395_06A1_41D5_9B75_3DA9A451808D_.wvu.FilterData" vbProcedure="false">'ТСУ (иномарки)'!$B$8:$N$588</definedName>
    <definedName function="false" hidden="false" localSheetId="0" name="Z_1C9EE395_06A1_41D5_9B75_3DA9A451808D_.wvu.PrintArea" vbProcedure="false">'ТСУ (иномарки)'!$B$2:$N$603</definedName>
    <definedName function="false" hidden="false" localSheetId="0" name="Z_1CA30FA5_7361_11D8_8E7B_009027AEEA37_.wvu.Cols" vbProcedure="false">'тсу (иномарки)'!#ref!</definedName>
    <definedName function="false" hidden="false" localSheetId="0" name="Z_1CA30FA5_7361_11D8_8E7B_009027AEEA37_.wvu.FilterData" vbProcedure="false">'ТСУ (иномарки)'!$B$8:$N$588</definedName>
    <definedName function="false" hidden="false" localSheetId="0" name="Z_1CA30FA5_7361_11D8_8E7B_009027AEEA37_.wvu.PrintArea" vbProcedure="false">'ТСУ (иномарки)'!$B$2:$N$603</definedName>
    <definedName function="false" hidden="false" localSheetId="0" name="Z_20D34181_72C1_11D8_96EF_0080481CE252_.wvu.FilterData" vbProcedure="false">'ТСУ (иномарки)'!$B$8:$N$588</definedName>
    <definedName function="false" hidden="false" localSheetId="0" name="Z_220A40FA_5E40_4B56_945C_ECCF44F8C32E_.wvu.FilterData" vbProcedure="false">'ТСУ (иномарки)'!$B$8:$N$588</definedName>
    <definedName function="false" hidden="false" localSheetId="0" name="Z_41B35120_9209_4059_B36C_A567F1CE78C3_.wvu.FilterData" vbProcedure="false">'ТСУ (иномарки)'!$A$5:$HT$580</definedName>
    <definedName function="false" hidden="false" localSheetId="0" name="Z_41B35120_9209_4059_B36C_A567F1CE78C3_.wvu.PrintArea" vbProcedure="false">'ТСУ (иномарки)'!$B$2:$N$601</definedName>
    <definedName function="false" hidden="false" localSheetId="0" name="Z_55A15CA5_C908_11D9_BCFF_00E04C0A8254_.wvu.FilterData" vbProcedure="false">'ТСУ (иномарки)'!$B$8:$N$588</definedName>
    <definedName function="false" hidden="false" localSheetId="0" name="Z_5A8793E0_72A3_11D8_916C_00E04C7806EB_.wvu.Cols" vbProcedure="false">'тсу (иномарки)'!#ref!</definedName>
    <definedName function="false" hidden="false" localSheetId="0" name="Z_5A8793E0_72A3_11D8_916C_00E04C7806EB_.wvu.FilterData" vbProcedure="false">'ТСУ (иномарки)'!$B$4:$N$588</definedName>
    <definedName function="false" hidden="false" localSheetId="0" name="Z_5A8793E0_72A3_11D8_916C_00E04C7806EB_.wvu.PrintArea" vbProcedure="false">'ТСУ (иномарки)'!$B$2:$N$603</definedName>
    <definedName function="false" hidden="false" localSheetId="0" name="Z_5A8793E0_72A3_11D8_916C_00E04C7806EB_.wvu.Rows" vbProcedure="false">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</definedName>
    <definedName function="false" hidden="false" localSheetId="0" name="Z_720522D8_155C_4795_9DAB_BE293400F696_.wvu.FilterData" vbProcedure="false">'ТСУ (иномарки)'!$B$8:$N$588</definedName>
    <definedName function="false" hidden="false" localSheetId="0" name="Z_7A4385F3_B58C_4991_AB9A_DA85C1BCDB97_.wvu.FilterData" vbProcedure="false">'ТСУ (иномарки)'!$B$8:$N$588</definedName>
    <definedName function="false" hidden="false" localSheetId="0" name="Z_7A68A857_FFDB_410F_8957_3619E6F518D5_.wvu.FilterData" vbProcedure="false">'ТСУ (иномарки)'!$B$4:$N$588</definedName>
    <definedName function="false" hidden="false" localSheetId="0" name="Z_9E7D6C7B_D1D2_48A9_88F9_EE0B3178F899_.wvu.FilterData" vbProcedure="false">'ТСУ (иномарки)'!$B$8:$N$588</definedName>
    <definedName function="false" hidden="false" localSheetId="0" name="Z_9E7D6C7B_D1D2_48A9_88F9_EE0B3178F899_.wvu.PrintArea" vbProcedure="false">'ТСУ (иномарки)'!$B$2:$N$603</definedName>
    <definedName function="false" hidden="false" localSheetId="0" name="Z_CDB9BB86_2C54_4750_AF4B_EAED570508CD_.wvu.FilterData" vbProcedure="false">'ТСУ (иномарки)'!$B$8:$N$588</definedName>
    <definedName function="false" hidden="false" localSheetId="0" name="Z_CF1F6A07_4C66_41AD_8D09_CAD43D061E52_.wvu.FilterData" vbProcedure="false">'ТСУ (иномарки)'!$B$8:$N$588</definedName>
    <definedName function="false" hidden="false" localSheetId="0" name="Z_F8593EA0_7D9F_11D8_916C_00E04C7806EB_.wvu.Rows" vbProcedure="false">'тсу (иномарки)'!#ref!,'тсу (иномарки)'!#ref!,'тсу (иномарки)'!#ref!,'ТСУ (иномарки)'!$39:$39,'ТСУ (иномарки)'!$59:$59,'тсу (иномарки)'!#ref!,'тсу (иномарки)'!#ref!,'тсу (иномарки)'!#ref!,'тсу (иномарки)'!#ref!,'ТСУ (иномарки)'!$116:$137,'тсу (иномарки)'!#ref!,'ТСУ (иномарки)'!$163:$164,'ТСУ (иномарки)'!$168:$173,'тсу (иномарки)'!#ref!,'ТСУ (иномарки)'!$224:$225,'тсу (иномарки)'!#ref!,'ТСУ (иномарки)'!$253:$260,'тсу (иномарки)'!#ref!,'тсу (иномарки)'!#ref!,'тсу (иномарки)'!#ref!,'ТСУ (иномарки)'!$338:$340,'тсу (иномарки)'!#ref!,'тсу (иномарки)'!#ref!,'тсу (иномарки)'!#ref!,'тсу (иномарки)'!#ref!,'тсу (иномарки)'!#ref!,'ТСУ (иномарки)'!$416:$416,'тсу (иномарки)'!#ref!,'тсу (иномарки)'!#ref!,'тсу (иномарки)'!#ref!,'тсу (иномарки)'!#ref!,'ТСУ (иномарки)'!$462:$468,'ТСУ (иномарки)'!$473:$479,'тсу (иномарки)'!#ref!,'тсу (иномарки)'!#ref!</definedName>
    <definedName function="false" hidden="false" localSheetId="0" name="_xlnm.Print_Area" vbProcedure="false">'ТСУ (иномарки)'!$B$2:$N$601</definedName>
    <definedName function="false" hidden="false" localSheetId="0" name="_xlnm._FilterDatabase" vbProcedure="false">'ТСУ (иномарки)'!$A$5:$HT$580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<sst xmlns="http://schemas.openxmlformats.org/spreadsheetml/2006/main" count="3683" uniqueCount="1473">
  <si>
    <r>
      <rPr>
        <b val="true"/>
        <sz val="12"/>
        <rFont val="Arial"/>
        <family val="2"/>
        <charset val="1"/>
      </rPr>
      <t xml:space="preserve">II. Прайс-лист на тягово-сцепные устройства для импортных моделей автомобилей. </t>
    </r>
    <r>
      <rPr>
        <b val="true"/>
        <sz val="14"/>
        <color rgb="FFFF0000"/>
        <rFont val="Arial"/>
        <family val="2"/>
        <charset val="204"/>
      </rPr>
      <t xml:space="preserve">Действителен с 01.06.2017*</t>
    </r>
  </si>
  <si>
    <t xml:space="preserve">¦</t>
  </si>
  <si>
    <r>
      <rPr>
        <b val="true"/>
        <sz val="20"/>
        <rFont val="Wingdings"/>
        <family val="0"/>
        <charset val="2"/>
      </rPr>
      <t xml:space="preserve">"</t>
    </r>
    <r>
      <rPr>
        <b val="true"/>
        <sz val="20"/>
        <rFont val="Webdings"/>
        <family val="1"/>
        <charset val="2"/>
      </rPr>
      <t xml:space="preserve">@</t>
    </r>
  </si>
  <si>
    <t xml:space="preserve">%</t>
  </si>
  <si>
    <t xml:space="preserve">Тюнинг </t>
  </si>
  <si>
    <t xml:space="preserve">Цена в руб. </t>
  </si>
  <si>
    <t xml:space="preserve">Каталож номер ТСУ</t>
  </si>
  <si>
    <t xml:space="preserve">Тип шара</t>
  </si>
  <si>
    <t xml:space="preserve">       Марка и модель автомобиля</t>
  </si>
  <si>
    <t xml:space="preserve">Год выпуска</t>
  </si>
  <si>
    <t xml:space="preserve">Статус</t>
  </si>
  <si>
    <t xml:space="preserve">Код шара</t>
  </si>
  <si>
    <t xml:space="preserve">Техническая информация</t>
  </si>
  <si>
    <t xml:space="preserve"> вырез бампера</t>
  </si>
  <si>
    <t xml:space="preserve">горизонт/верт нагрузка на шар </t>
  </si>
  <si>
    <t xml:space="preserve">Smart-Connect Bosal</t>
  </si>
  <si>
    <t xml:space="preserve">Нержавеющая пластина </t>
  </si>
  <si>
    <t xml:space="preserve">Оптовая</t>
  </si>
  <si>
    <t xml:space="preserve">Рекомендованная розничная цена</t>
  </si>
  <si>
    <t xml:space="preserve">ACURA</t>
  </si>
  <si>
    <t xml:space="preserve">4380-F</t>
  </si>
  <si>
    <t xml:space="preserve">F</t>
  </si>
  <si>
    <r>
      <rPr>
        <sz val="12"/>
        <rFont val="Arial"/>
        <family val="2"/>
        <charset val="1"/>
      </rPr>
      <t xml:space="preserve">MDX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</si>
  <si>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2014-…</t>
  </si>
  <si>
    <t xml:space="preserve">Нов. 2016</t>
  </si>
  <si>
    <t xml:space="preserve">2500-100</t>
  </si>
  <si>
    <t xml:space="preserve">022-007 </t>
  </si>
  <si>
    <t xml:space="preserve">AUDI</t>
  </si>
  <si>
    <t xml:space="preserve">3508-A</t>
  </si>
  <si>
    <t xml:space="preserve">A</t>
  </si>
  <si>
    <t xml:space="preserve">100 sedan, wagon                                                                                                                                                                                                            A6 sedan, wagon                                                                                                                                                                                                                     A6 Quattro sedan, wagon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</si>
  <si>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1990/12-1994                                                                                                                                                                                                          1994-1997/3                                                                                                                                                                                                                        1994-1997/3</t>
  </si>
  <si>
    <t xml:space="preserve">0181</t>
  </si>
  <si>
    <t xml:space="preserve">1200/75</t>
  </si>
  <si>
    <t xml:space="preserve">2133-A</t>
  </si>
  <si>
    <t xml:space="preserve">A3 HB,</t>
  </si>
  <si>
    <t xml:space="preserve">1996-2003/6  </t>
  </si>
  <si>
    <t xml:space="preserve">0815</t>
  </si>
  <si>
    <t xml:space="preserve">1400/75</t>
  </si>
  <si>
    <t xml:space="preserve">3550-A</t>
  </si>
  <si>
    <t xml:space="preserve">A6 Allroad Quattro wagon</t>
  </si>
  <si>
    <t xml:space="preserve">2000-2005</t>
  </si>
  <si>
    <t xml:space="preserve">0857</t>
  </si>
  <si>
    <t xml:space="preserve">1500/75</t>
  </si>
  <si>
    <t xml:space="preserve">2181-A</t>
  </si>
  <si>
    <t xml:space="preserve"> Q3             </t>
  </si>
  <si>
    <t xml:space="preserve">2011-  </t>
  </si>
  <si>
    <t xml:space="preserve">0859</t>
  </si>
  <si>
    <t xml:space="preserve">1500/50</t>
  </si>
  <si>
    <t xml:space="preserve">3551-A</t>
  </si>
  <si>
    <r>
      <rPr>
        <sz val="12"/>
        <rFont val="Arial"/>
        <family val="2"/>
        <charset val="1"/>
      </rPr>
      <t xml:space="preserve">Q5 4x4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</si>
  <si>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2008-</t>
  </si>
  <si>
    <t xml:space="preserve">0833</t>
  </si>
  <si>
    <t xml:space="preserve">022-007</t>
  </si>
  <si>
    <t xml:space="preserve">3557-A</t>
  </si>
  <si>
    <t xml:space="preserve">2016-</t>
  </si>
  <si>
    <t xml:space="preserve">Нов. 2017</t>
  </si>
  <si>
    <t xml:space="preserve">8185</t>
  </si>
  <si>
    <t xml:space="preserve">2400/100</t>
  </si>
  <si>
    <t xml:space="preserve">3558-A</t>
  </si>
  <si>
    <t xml:space="preserve">AK41</t>
  </si>
  <si>
    <t xml:space="preserve">2100.0515.832</t>
  </si>
  <si>
    <t xml:space="preserve">3552-A</t>
  </si>
  <si>
    <r>
      <rPr>
        <sz val="12"/>
        <rFont val="Arial"/>
        <family val="2"/>
        <charset val="1"/>
      </rPr>
      <t xml:space="preserve">Q7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</si>
  <si>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2006-2012</t>
  </si>
  <si>
    <t xml:space="preserve">0807</t>
  </si>
  <si>
    <t xml:space="preserve">041-248</t>
  </si>
  <si>
    <t xml:space="preserve">3554-A</t>
  </si>
  <si>
    <r>
      <rPr>
        <sz val="12"/>
        <rFont val="Arial"/>
        <family val="2"/>
        <charset val="1"/>
      </rPr>
      <t xml:space="preserve">Q7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</si>
  <si>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2013-2015</t>
  </si>
  <si>
    <t xml:space="preserve">8886</t>
  </si>
  <si>
    <t xml:space="preserve">3556-AK41</t>
  </si>
  <si>
    <r>
      <rPr>
        <sz val="12"/>
        <rFont val="Arial"/>
        <family val="2"/>
        <charset val="204"/>
      </rPr>
      <t xml:space="preserve"> Q7 4х4 </t>
    </r>
    <r>
      <rPr>
        <sz val="12"/>
        <color rgb="FFFF0000"/>
        <rFont val="Calibri"/>
        <family val="2"/>
        <charset val="204"/>
      </rPr>
      <t xml:space="preserve">(без электрики)</t>
    </r>
  </si>
  <si>
    <t xml:space="preserve">2015-</t>
  </si>
  <si>
    <t xml:space="preserve">0100.3890.049</t>
  </si>
  <si>
    <t xml:space="preserve">3500/140</t>
  </si>
  <si>
    <t xml:space="preserve">2151-A</t>
  </si>
  <si>
    <r>
      <rPr>
        <sz val="12"/>
        <rFont val="Arial"/>
        <family val="2"/>
        <charset val="204"/>
      </rPr>
      <t xml:space="preserve">Q7 4x4 </t>
    </r>
    <r>
      <rPr>
        <sz val="12"/>
        <color rgb="FFFF0000"/>
        <rFont val="Arial"/>
        <family val="2"/>
        <charset val="204"/>
      </rPr>
      <t xml:space="preserve">(без электрики) </t>
    </r>
  </si>
  <si>
    <t xml:space="preserve">2006-2015</t>
  </si>
  <si>
    <t xml:space="preserve">8891</t>
  </si>
  <si>
    <t xml:space="preserve">по необходим</t>
  </si>
  <si>
    <t xml:space="preserve">3555-AK6</t>
  </si>
  <si>
    <t xml:space="preserve">AK6</t>
  </si>
  <si>
    <r>
      <rPr>
        <sz val="12"/>
        <rFont val="Arial"/>
        <family val="2"/>
        <charset val="1"/>
      </rPr>
      <t xml:space="preserve">Q7 4x4 </t>
    </r>
    <r>
      <rPr>
        <sz val="12"/>
        <color rgb="FFFF0000"/>
        <rFont val="Arial"/>
        <family val="2"/>
        <charset val="204"/>
      </rPr>
      <t xml:space="preserve">(без электрики) </t>
    </r>
    <r>
      <rPr>
        <sz val="12"/>
        <rFont val="Arial"/>
        <family val="2"/>
        <charset val="1"/>
      </rPr>
      <t xml:space="preserve">                   </t>
    </r>
  </si>
  <si>
    <t xml:space="preserve">99-4285-4416</t>
  </si>
  <si>
    <t xml:space="preserve">BMW</t>
  </si>
  <si>
    <t xml:space="preserve">4753-A</t>
  </si>
  <si>
    <r>
      <rPr>
        <sz val="12"/>
        <rFont val="Arial"/>
        <family val="2"/>
        <charset val="1"/>
      </rPr>
      <t xml:space="preserve">X1 (E84)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</si>
  <si>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2009-2015</t>
  </si>
  <si>
    <t xml:space="preserve">0829</t>
  </si>
  <si>
    <t xml:space="preserve">1500/50 </t>
  </si>
  <si>
    <t xml:space="preserve">4757-A</t>
  </si>
  <si>
    <r>
      <rPr>
        <sz val="12"/>
        <rFont val="Arial"/>
        <family val="2"/>
        <charset val="1"/>
      </rPr>
      <t xml:space="preserve">X1 (F48)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</si>
  <si>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8829</t>
  </si>
  <si>
    <t xml:space="preserve">2000/80</t>
  </si>
  <si>
    <t xml:space="preserve">4754-A</t>
  </si>
  <si>
    <r>
      <rPr>
        <sz val="12"/>
        <rFont val="Arial"/>
        <family val="2"/>
        <charset val="1"/>
      </rPr>
      <t xml:space="preserve">X-3 4x4 (F25)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</si>
  <si>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2010-</t>
  </si>
  <si>
    <t xml:space="preserve">8892</t>
  </si>
  <si>
    <t xml:space="preserve">4751-A</t>
  </si>
  <si>
    <r>
      <rPr>
        <sz val="12"/>
        <rFont val="Arial"/>
        <family val="2"/>
        <charset val="1"/>
      </rPr>
      <t xml:space="preserve">X-3 4x4 (E83)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</si>
  <si>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2004-2010</t>
  </si>
  <si>
    <t xml:space="preserve">0800</t>
  </si>
  <si>
    <t xml:space="preserve">4756-АК41</t>
  </si>
  <si>
    <r>
      <rPr>
        <sz val="12"/>
        <rFont val="Arial"/>
        <family val="2"/>
        <charset val="1"/>
      </rPr>
      <t xml:space="preserve">X-3 4x4 (F25) </t>
    </r>
    <r>
      <rPr>
        <sz val="12"/>
        <color rgb="FFFF0000"/>
        <rFont val="Arial"/>
        <family val="2"/>
        <charset val="1"/>
      </rPr>
      <t xml:space="preserve">(без электрики)              </t>
    </r>
  </si>
  <si>
    <t xml:space="preserve">2010- </t>
  </si>
  <si>
    <t xml:space="preserve">0120,1610,049</t>
  </si>
  <si>
    <r>
      <rPr>
        <sz val="12"/>
        <rFont val="Arial"/>
        <family val="2"/>
        <charset val="204"/>
      </rPr>
      <t xml:space="preserve">X-4 4x4 (F26) </t>
    </r>
    <r>
      <rPr>
        <sz val="12"/>
        <color rgb="FFFF0000"/>
        <rFont val="Arial"/>
        <family val="2"/>
        <charset val="204"/>
      </rPr>
      <t xml:space="preserve">(без электрики)    </t>
    </r>
    <r>
      <rPr>
        <sz val="12"/>
        <color rgb="FFFF0000"/>
        <rFont val="Arial"/>
        <family val="2"/>
        <charset val="1"/>
      </rPr>
      <t xml:space="preserve">                                </t>
    </r>
  </si>
  <si>
    <t xml:space="preserve">2014-</t>
  </si>
  <si>
    <r>
      <rPr>
        <sz val="12"/>
        <rFont val="Arial"/>
        <family val="2"/>
        <charset val="204"/>
      </rPr>
      <t xml:space="preserve">X-4 4x4 (F26</t>
    </r>
    <r>
      <rPr>
        <sz val="12"/>
        <color rgb="FFFF0000"/>
        <rFont val="Arial"/>
        <family val="2"/>
        <charset val="1"/>
      </rPr>
      <t xml:space="preserve">) (без электрики)</t>
    </r>
  </si>
  <si>
    <t xml:space="preserve">4710-A</t>
  </si>
  <si>
    <r>
      <rPr>
        <sz val="12"/>
        <rFont val="Arial"/>
        <family val="2"/>
        <charset val="204"/>
      </rPr>
      <t xml:space="preserve">X-5 4x4 (E53)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</si>
  <si>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2000-2007/2</t>
  </si>
  <si>
    <t xml:space="preserve">0817</t>
  </si>
  <si>
    <t xml:space="preserve">4750-A</t>
  </si>
  <si>
    <r>
      <rPr>
        <sz val="12"/>
        <rFont val="Arial"/>
        <family val="2"/>
        <charset val="204"/>
      </rPr>
      <t xml:space="preserve">X-5 4x4 (E70)</t>
    </r>
    <r>
      <rPr>
        <sz val="12"/>
        <color rgb="FFFF0000"/>
        <rFont val="Arial"/>
        <family val="2"/>
        <charset val="1"/>
      </rPr>
      <t xml:space="preserve">(без электрики)                         </t>
    </r>
    <r>
      <rPr>
        <b val="true"/>
        <sz val="12"/>
        <color rgb="FFFF0000"/>
        <rFont val="Arial"/>
        <family val="2"/>
        <charset val="204"/>
      </rPr>
      <t xml:space="preserve">кроме X5 M, X5 xDrive M50d</t>
    </r>
  </si>
  <si>
    <t xml:space="preserve">2007/3-</t>
  </si>
  <si>
    <t xml:space="preserve">0220</t>
  </si>
  <si>
    <t xml:space="preserve">4755-AК-41</t>
  </si>
  <si>
    <r>
      <rPr>
        <sz val="12"/>
        <rFont val="Arial"/>
        <family val="2"/>
        <charset val="1"/>
      </rPr>
      <t xml:space="preserve">BMW X5 (E70)                                               BMW X5 (F15) </t>
    </r>
    <r>
      <rPr>
        <sz val="12"/>
        <color rgb="FFFF0000"/>
        <rFont val="Arial"/>
        <family val="2"/>
        <charset val="204"/>
      </rPr>
      <t xml:space="preserve">(без электрики)                       </t>
    </r>
    <r>
      <rPr>
        <b val="true"/>
        <sz val="12"/>
        <color rgb="FFFF0000"/>
        <rFont val="Arial"/>
        <family val="2"/>
        <charset val="204"/>
      </rPr>
      <t xml:space="preserve">  кроме X5 M, X5 xDrive M50d</t>
    </r>
  </si>
  <si>
    <t xml:space="preserve">11/2006-12/2013   08/2013-…</t>
  </si>
  <si>
    <t xml:space="preserve">3500/150</t>
  </si>
  <si>
    <t xml:space="preserve">4752-A</t>
  </si>
  <si>
    <r>
      <rPr>
        <sz val="12"/>
        <rFont val="Arial"/>
        <family val="2"/>
        <charset val="1"/>
      </rPr>
      <t xml:space="preserve">X-6 4x4 (E71)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</si>
  <si>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0173</t>
  </si>
  <si>
    <r>
      <rPr>
        <sz val="12"/>
        <rFont val="Arial"/>
        <family val="2"/>
        <charset val="1"/>
      </rPr>
      <t xml:space="preserve">BMW X6 (F16)</t>
    </r>
    <r>
      <rPr>
        <sz val="12"/>
        <color rgb="FFFF0000"/>
        <rFont val="Arial"/>
        <family val="2"/>
        <charset val="204"/>
      </rPr>
      <t xml:space="preserve"> (без электрики)     </t>
    </r>
  </si>
  <si>
    <t xml:space="preserve"> 08/2014-…</t>
  </si>
  <si>
    <t xml:space="preserve">BRILLIANCE</t>
  </si>
  <si>
    <t xml:space="preserve">9010-А</t>
  </si>
  <si>
    <r>
      <rPr>
        <sz val="12"/>
        <rFont val="Arial"/>
        <family val="2"/>
        <charset val="1"/>
      </rPr>
      <t xml:space="preserve">V5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</si>
  <si>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1250/75</t>
  </si>
  <si>
    <t xml:space="preserve">CHEVROLET</t>
  </si>
  <si>
    <t xml:space="preserve">044-684</t>
  </si>
  <si>
    <t xml:space="preserve">C</t>
  </si>
  <si>
    <r>
      <rPr>
        <sz val="12"/>
        <rFont val="Arial"/>
        <family val="2"/>
        <charset val="1"/>
      </rPr>
      <t xml:space="preserve">Aveo HB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</si>
  <si>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2008-2011</t>
  </si>
  <si>
    <t xml:space="preserve">1200/50</t>
  </si>
  <si>
    <t xml:space="preserve">5265-A</t>
  </si>
  <si>
    <r>
      <rPr>
        <sz val="12"/>
        <rFont val="Arial"/>
        <family val="2"/>
        <charset val="1"/>
      </rPr>
      <t xml:space="preserve">Aveo HB 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</si>
  <si>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2011-</t>
  </si>
  <si>
    <t xml:space="preserve">8854</t>
  </si>
  <si>
    <t xml:space="preserve">1100/40</t>
  </si>
  <si>
    <t xml:space="preserve">022-007, 030-238</t>
  </si>
  <si>
    <t xml:space="preserve">5257-A</t>
  </si>
  <si>
    <t xml:space="preserve">Aveo HB, ZAZ Vida                                                                                                                          </t>
  </si>
  <si>
    <t xml:space="preserve">2008/3-2012</t>
  </si>
  <si>
    <t xml:space="preserve">0854</t>
  </si>
  <si>
    <t xml:space="preserve">5264-A</t>
  </si>
  <si>
    <r>
      <rPr>
        <sz val="12"/>
        <rFont val="Arial"/>
        <family val="2"/>
        <charset val="1"/>
      </rPr>
      <t xml:space="preserve">Aveo sedan 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</si>
  <si>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 2012/1-...</t>
  </si>
  <si>
    <t xml:space="preserve">8138</t>
  </si>
  <si>
    <t xml:space="preserve">1100/50</t>
  </si>
  <si>
    <t xml:space="preserve">5254-A</t>
  </si>
  <si>
    <t xml:space="preserve">Aveo sedan, ZAZ Vida</t>
  </si>
  <si>
    <t xml:space="preserve">0852</t>
  </si>
  <si>
    <t xml:space="preserve">5252-A</t>
  </si>
  <si>
    <t xml:space="preserve">Captivа 4x4</t>
  </si>
  <si>
    <t xml:space="preserve">2006-2013/06</t>
  </si>
  <si>
    <t xml:space="preserve">0836</t>
  </si>
  <si>
    <t xml:space="preserve">5270-А</t>
  </si>
  <si>
    <r>
      <rPr>
        <sz val="12"/>
        <rFont val="Arial"/>
        <family val="2"/>
        <charset val="1"/>
      </rPr>
      <t xml:space="preserve">Captivа 4x4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</si>
  <si>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2013-</t>
  </si>
  <si>
    <t xml:space="preserve">8186</t>
  </si>
  <si>
    <t xml:space="preserve">2000/100</t>
  </si>
  <si>
    <t xml:space="preserve">5268-A</t>
  </si>
  <si>
    <r>
      <rPr>
        <sz val="12"/>
        <rFont val="Arial"/>
        <family val="2"/>
        <charset val="1"/>
      </rPr>
      <t xml:space="preserve">Cobalt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</si>
  <si>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8882</t>
  </si>
  <si>
    <t xml:space="preserve">1000/75</t>
  </si>
  <si>
    <t xml:space="preserve">5262-A</t>
  </si>
  <si>
    <r>
      <rPr>
        <sz val="12"/>
        <rFont val="Arial"/>
        <family val="2"/>
        <charset val="1"/>
      </rPr>
      <t xml:space="preserve">Cruze HB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</si>
  <si>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2010/1 -</t>
  </si>
  <si>
    <t xml:space="preserve">8828</t>
  </si>
  <si>
    <t xml:space="preserve">5259-A</t>
  </si>
  <si>
    <t xml:space="preserve">Cruze sedan</t>
  </si>
  <si>
    <t xml:space="preserve">2009-</t>
  </si>
  <si>
    <t xml:space="preserve">0871</t>
  </si>
  <si>
    <t xml:space="preserve">5266-A</t>
  </si>
  <si>
    <r>
      <rPr>
        <sz val="12"/>
        <rFont val="Arial"/>
        <family val="2"/>
        <charset val="1"/>
      </rPr>
      <t xml:space="preserve">Cruze SW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</si>
  <si>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8881</t>
  </si>
  <si>
    <t xml:space="preserve">5253-A</t>
  </si>
  <si>
    <t xml:space="preserve">Epica sedan</t>
  </si>
  <si>
    <t xml:space="preserve">2007-2010</t>
  </si>
  <si>
    <t xml:space="preserve">0828</t>
  </si>
  <si>
    <t xml:space="preserve">1300/50</t>
  </si>
  <si>
    <t xml:space="preserve">5250-A</t>
  </si>
  <si>
    <t xml:space="preserve">Lacetti HB                                                                                                                     Daewoo Nubira HB </t>
  </si>
  <si>
    <t xml:space="preserve">2004/4-2012</t>
  </si>
  <si>
    <t xml:space="preserve">0803</t>
  </si>
  <si>
    <t xml:space="preserve">5224-A</t>
  </si>
  <si>
    <t xml:space="preserve">Lacetti sedan                                                                                                          Daewoo Nubira sedan</t>
  </si>
  <si>
    <t xml:space="preserve">2003/6-2012</t>
  </si>
  <si>
    <t xml:space="preserve">0821</t>
  </si>
  <si>
    <t xml:space="preserve">1100/75</t>
  </si>
  <si>
    <t xml:space="preserve">5251-A</t>
  </si>
  <si>
    <t xml:space="preserve">Lacetti wagon                                                                                                              Daewoo Nubira wagon</t>
  </si>
  <si>
    <t xml:space="preserve">2004-2012</t>
  </si>
  <si>
    <t xml:space="preserve">5206-A</t>
  </si>
  <si>
    <t xml:space="preserve">Lanos sedan                                                                                                                Daewoo Lanos sedan                                                                                                    Daewoo Sens sedan</t>
  </si>
  <si>
    <t xml:space="preserve">1997/5-</t>
  </si>
  <si>
    <t xml:space="preserve">0822</t>
  </si>
  <si>
    <t xml:space="preserve">5261-A</t>
  </si>
  <si>
    <t xml:space="preserve">Orlando</t>
  </si>
  <si>
    <t xml:space="preserve">0834</t>
  </si>
  <si>
    <t xml:space="preserve">1500/75 </t>
  </si>
  <si>
    <t xml:space="preserve">5255-A</t>
  </si>
  <si>
    <t xml:space="preserve">Rezzo minivan                                                                                                                     Daewoo Tacuma minivan </t>
  </si>
  <si>
    <t xml:space="preserve">2004/4- 2008                                                                                                                                                                                                                           2000-2004/4</t>
  </si>
  <si>
    <t xml:space="preserve">0858</t>
  </si>
  <si>
    <t xml:space="preserve">5267-A</t>
  </si>
  <si>
    <r>
      <rPr>
        <sz val="12"/>
        <rFont val="Arial"/>
        <family val="2"/>
        <charset val="1"/>
      </rPr>
      <t xml:space="preserve">Trailblaser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</si>
  <si>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8220</t>
  </si>
  <si>
    <t xml:space="preserve">1700/75</t>
  </si>
  <si>
    <t xml:space="preserve">5269-FL</t>
  </si>
  <si>
    <t xml:space="preserve">Plate LUX</t>
  </si>
  <si>
    <t xml:space="preserve">CHRYSLER</t>
  </si>
  <si>
    <t xml:space="preserve">4816-A</t>
  </si>
  <si>
    <r>
      <rPr>
        <sz val="12"/>
        <rFont val="Arial"/>
        <family val="2"/>
        <charset val="1"/>
      </rPr>
      <t xml:space="preserve">Grand Voyager 4x4                                                                 Dodge Caravan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</si>
  <si>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2001/5-2008/1                                                                                                                                                                                                                   2001/4-</t>
  </si>
  <si>
    <t xml:space="preserve">0135</t>
  </si>
  <si>
    <t xml:space="preserve">CHERY</t>
  </si>
  <si>
    <t xml:space="preserve">7601-A</t>
  </si>
  <si>
    <t xml:space="preserve">Amulet sedan</t>
  </si>
  <si>
    <t xml:space="preserve">2006-</t>
  </si>
  <si>
    <t xml:space="preserve">0165</t>
  </si>
  <si>
    <t xml:space="preserve">7608-A</t>
  </si>
  <si>
    <r>
      <rPr>
        <sz val="12"/>
        <rFont val="Arial"/>
        <family val="2"/>
        <charset val="1"/>
      </rPr>
      <t xml:space="preserve">Bonus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</si>
  <si>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8173</t>
  </si>
  <si>
    <t xml:space="preserve">7603-A</t>
  </si>
  <si>
    <t xml:space="preserve">Bonus sedan </t>
  </si>
  <si>
    <t xml:space="preserve">2011/1-</t>
  </si>
  <si>
    <t xml:space="preserve">0808</t>
  </si>
  <si>
    <t xml:space="preserve">1180/75</t>
  </si>
  <si>
    <t xml:space="preserve">7604-A</t>
  </si>
  <si>
    <t xml:space="preserve">Bonus/Chery Veri HB </t>
  </si>
  <si>
    <t xml:space="preserve"> </t>
  </si>
  <si>
    <t xml:space="preserve">7602-A</t>
  </si>
  <si>
    <t xml:space="preserve">Fora - (Vortex Estina) sedan</t>
  </si>
  <si>
    <t xml:space="preserve">0212</t>
  </si>
  <si>
    <t xml:space="preserve">7606-A</t>
  </si>
  <si>
    <r>
      <rPr>
        <sz val="12"/>
        <rFont val="Arial"/>
        <family val="2"/>
        <charset val="1"/>
      </rPr>
      <t xml:space="preserve">M11 HB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</si>
  <si>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2012-</t>
  </si>
  <si>
    <t xml:space="preserve">8834</t>
  </si>
  <si>
    <t xml:space="preserve">3033-A</t>
  </si>
  <si>
    <t xml:space="preserve">Tiggo 4x4                                                                                                                  Toyota RAV 4 4x4  </t>
  </si>
  <si>
    <t xml:space="preserve">2006-2011                                                                                                                                                                                                                           2000/6-2005 </t>
  </si>
  <si>
    <t xml:space="preserve">0160</t>
  </si>
  <si>
    <t xml:space="preserve">1200/80</t>
  </si>
  <si>
    <t xml:space="preserve">7605-А</t>
  </si>
  <si>
    <r>
      <rPr>
        <sz val="12"/>
        <rFont val="Arial"/>
        <family val="2"/>
        <charset val="1"/>
      </rPr>
      <t xml:space="preserve">Tiggo/Vortex Tingo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</si>
  <si>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2012-2014</t>
  </si>
  <si>
    <t xml:space="preserve">8837</t>
  </si>
  <si>
    <t xml:space="preserve">7611-A</t>
  </si>
  <si>
    <r>
      <rPr>
        <sz val="12"/>
        <rFont val="Arial"/>
        <family val="2"/>
        <charset val="1"/>
      </rPr>
      <t xml:space="preserve">Chery Tiggo 2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</si>
  <si>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2017-</t>
  </si>
  <si>
    <t xml:space="preserve">8903</t>
  </si>
  <si>
    <t xml:space="preserve">7610-A</t>
  </si>
  <si>
    <r>
      <rPr>
        <sz val="12"/>
        <rFont val="Arial"/>
        <family val="2"/>
        <charset val="1"/>
      </rPr>
      <t xml:space="preserve">Tiggo 3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</si>
  <si>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8092</t>
  </si>
  <si>
    <t xml:space="preserve">7607-A</t>
  </si>
  <si>
    <r>
      <rPr>
        <sz val="12"/>
        <rFont val="Arial"/>
        <family val="2"/>
        <charset val="1"/>
      </rPr>
      <t xml:space="preserve">Tiggo 5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</si>
  <si>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2014-2017</t>
  </si>
  <si>
    <t xml:space="preserve">7609-A</t>
  </si>
  <si>
    <t xml:space="preserve">8491</t>
  </si>
  <si>
    <t xml:space="preserve">CHANGAN</t>
  </si>
  <si>
    <t xml:space="preserve">9008-А</t>
  </si>
  <si>
    <r>
      <rPr>
        <sz val="12"/>
        <rFont val="Arial"/>
        <family val="2"/>
        <charset val="1"/>
      </rPr>
      <t xml:space="preserve">Changan CS35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</si>
  <si>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8812</t>
  </si>
  <si>
    <t xml:space="preserve">1300/75</t>
  </si>
  <si>
    <t xml:space="preserve">CITROEN</t>
  </si>
  <si>
    <t xml:space="preserve">2550-A</t>
  </si>
  <si>
    <r>
      <rPr>
        <sz val="12"/>
        <rFont val="Arial"/>
        <family val="2"/>
        <charset val="204"/>
      </rPr>
      <t xml:space="preserve">307 / 308  HB                                                                           Citroen C4 HB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</si>
  <si>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2001-             2004-2011</t>
  </si>
  <si>
    <t xml:space="preserve">2527-A</t>
  </si>
  <si>
    <t xml:space="preserve">Berlingo I minivan, van                                                                                              Peugeot Partner I minivan, van</t>
  </si>
  <si>
    <t xml:space="preserve">1996-2008</t>
  </si>
  <si>
    <t xml:space="preserve">2551-A</t>
  </si>
  <si>
    <r>
      <rPr>
        <sz val="12"/>
        <rFont val="Arial"/>
        <family val="2"/>
        <charset val="1"/>
      </rPr>
      <t xml:space="preserve">Berlingo II minivan, van                                                                                              Peugeot Partner  II minivan, van   </t>
    </r>
    <r>
      <rPr>
        <sz val="12"/>
        <color rgb="FFFF0000"/>
        <rFont val="Arial"/>
        <family val="2"/>
        <charset val="204"/>
      </rPr>
      <t xml:space="preserve">Короткая база (4380мм.) </t>
    </r>
    <r>
      <rPr>
        <sz val="12"/>
        <rFont val="Arial"/>
        <family val="2"/>
        <charset val="1"/>
      </rPr>
      <t xml:space="preserve">                    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</si>
  <si>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2008/05-</t>
  </si>
  <si>
    <t xml:space="preserve">0867</t>
  </si>
  <si>
    <t xml:space="preserve">2556-A</t>
  </si>
  <si>
    <r>
      <rPr>
        <sz val="12"/>
        <rFont val="Arial"/>
        <family val="2"/>
        <charset val="1"/>
      </rPr>
      <t xml:space="preserve">Berlingo II / Peugeot Partner II (</t>
    </r>
    <r>
      <rPr>
        <sz val="12"/>
        <color rgb="FFFF0000"/>
        <rFont val="Arial"/>
        <family val="2"/>
        <charset val="204"/>
      </rPr>
      <t xml:space="preserve">Minivan 4380/4680</t>
    </r>
    <r>
      <rPr>
        <sz val="12"/>
        <rFont val="Arial"/>
        <family val="2"/>
        <charset val="1"/>
      </rPr>
      <t xml:space="preserve">)               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</si>
  <si>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8867</t>
  </si>
  <si>
    <t xml:space="preserve">1600/75</t>
  </si>
  <si>
    <t xml:space="preserve">4159-A</t>
  </si>
  <si>
    <t xml:space="preserve">C4 Aircross</t>
  </si>
  <si>
    <t xml:space="preserve">0873</t>
  </si>
  <si>
    <t xml:space="preserve">1400/50 </t>
  </si>
  <si>
    <t xml:space="preserve">2635-A</t>
  </si>
  <si>
    <r>
      <rPr>
        <sz val="12"/>
        <rFont val="Arial"/>
        <family val="2"/>
        <charset val="1"/>
      </rPr>
      <t xml:space="preserve">C4 HB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</si>
  <si>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8879</t>
  </si>
  <si>
    <t xml:space="preserve">2555-A</t>
  </si>
  <si>
    <t xml:space="preserve">C4 HB I                                             Peugeot 308 HB, 09/07-08/08, 10/2008-
Peugeot 307 HB, 01-5/05, 6/05-9/07 (series II)</t>
  </si>
  <si>
    <t xml:space="preserve">2004-2011
2007-          2001-2007</t>
  </si>
  <si>
    <t xml:space="preserve">0876</t>
  </si>
  <si>
    <t xml:space="preserve">022-007 для Peugeot 308</t>
  </si>
  <si>
    <t xml:space="preserve">2636-A</t>
  </si>
  <si>
    <r>
      <rPr>
        <sz val="12"/>
        <rFont val="Arial"/>
        <family val="2"/>
        <charset val="1"/>
      </rPr>
      <t xml:space="preserve">C4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</si>
  <si>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8876</t>
  </si>
  <si>
    <t xml:space="preserve">4155-C</t>
  </si>
  <si>
    <r>
      <rPr>
        <sz val="12"/>
        <rFont val="Arial"/>
        <family val="2"/>
        <charset val="1"/>
      </rPr>
      <t xml:space="preserve">C-Crosser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</si>
  <si>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2007-</t>
  </si>
  <si>
    <t xml:space="preserve">0255</t>
  </si>
  <si>
    <t xml:space="preserve">4165-E</t>
  </si>
  <si>
    <t xml:space="preserve">E</t>
  </si>
  <si>
    <r>
      <rPr>
        <sz val="12"/>
        <rFont val="Arial"/>
        <family val="2"/>
        <charset val="1"/>
      </rPr>
      <t xml:space="preserve">C-Crosser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</si>
  <si>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2634-F</t>
  </si>
  <si>
    <t xml:space="preserve">Jumper III                                                 Fiat Ducato III, Peugeot Boxer III </t>
  </si>
  <si>
    <t xml:space="preserve">0049</t>
  </si>
  <si>
    <t xml:space="preserve">2558-A</t>
  </si>
  <si>
    <r>
      <rPr>
        <sz val="12"/>
        <rFont val="Arial"/>
        <family val="2"/>
        <charset val="204"/>
      </rPr>
      <t xml:space="preserve">Spacetourer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</si>
  <si>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2500/100</t>
  </si>
  <si>
    <t xml:space="preserve">DAEWOO</t>
  </si>
  <si>
    <t xml:space="preserve">5260-A</t>
  </si>
  <si>
    <t xml:space="preserve">Chance HB, ZAZ Chance HB</t>
  </si>
  <si>
    <t xml:space="preserve">0164</t>
  </si>
  <si>
    <t xml:space="preserve">1000/50</t>
  </si>
  <si>
    <r>
      <rPr>
        <b val="true"/>
        <sz val="12"/>
        <rFont val="Arial"/>
        <family val="2"/>
        <charset val="204"/>
      </rPr>
      <t xml:space="preserve">Gentra /</t>
    </r>
    <r>
      <rPr>
        <sz val="12"/>
        <rFont val="Arial"/>
        <family val="2"/>
        <charset val="1"/>
      </rPr>
      <t xml:space="preserve">Nubira sedan                                  Chevrolet Lacetti sedan </t>
    </r>
  </si>
  <si>
    <t xml:space="preserve">2013-               2003/6-2012</t>
  </si>
  <si>
    <t xml:space="preserve">Lanos sedan                                                                                                         SENS sedan                                                                                        Chevrolet Lanos sedan</t>
  </si>
  <si>
    <t xml:space="preserve">5258-A</t>
  </si>
  <si>
    <t xml:space="preserve">Matiz HB</t>
  </si>
  <si>
    <t xml:space="preserve">2001-</t>
  </si>
  <si>
    <t xml:space="preserve">700/50</t>
  </si>
  <si>
    <t xml:space="preserve">5256-A</t>
  </si>
  <si>
    <r>
      <rPr>
        <sz val="12"/>
        <rFont val="Arial"/>
        <family val="2"/>
        <charset val="1"/>
      </rPr>
      <t xml:space="preserve">Nexia </t>
    </r>
    <r>
      <rPr>
        <sz val="12"/>
        <rFont val="Arial"/>
        <family val="2"/>
        <charset val="204"/>
      </rPr>
      <t xml:space="preserve">sedan (рестайлинг 2008)</t>
    </r>
  </si>
  <si>
    <t xml:space="preserve">1995-</t>
  </si>
  <si>
    <t xml:space="preserve">0861</t>
  </si>
  <si>
    <t xml:space="preserve">Nubira HB                                                                                       Chevrolet Lacetti HB</t>
  </si>
  <si>
    <r>
      <rPr>
        <sz val="12"/>
        <rFont val="Arial"/>
        <family val="2"/>
        <charset val="1"/>
      </rPr>
      <t xml:space="preserve">Tacuma minivan                        </t>
    </r>
    <r>
      <rPr>
        <sz val="12"/>
        <rFont val="Arial"/>
        <family val="2"/>
        <charset val="204"/>
      </rPr>
      <t xml:space="preserve">  </t>
    </r>
    <r>
      <rPr>
        <sz val="12"/>
        <rFont val="Arial"/>
        <family val="2"/>
        <charset val="1"/>
      </rPr>
      <t xml:space="preserve">                                                            Chevrolet Rezzo minivan</t>
    </r>
  </si>
  <si>
    <t xml:space="preserve">2000-2004/4                                                                                                                                                                                                                       2004/4-2008</t>
  </si>
  <si>
    <t xml:space="preserve">DODGE</t>
  </si>
  <si>
    <r>
      <rPr>
        <sz val="12"/>
        <rFont val="Arial"/>
        <family val="2"/>
        <charset val="1"/>
      </rPr>
      <t xml:space="preserve">Caravan 4x4                                                                                             Chrysler Grand Voyager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</si>
  <si>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   2001/4-                                                                                                                                                                                                                2001/5-2008/1</t>
  </si>
  <si>
    <t xml:space="preserve">DONGFENG</t>
  </si>
  <si>
    <t xml:space="preserve">9012-A</t>
  </si>
  <si>
    <r>
      <rPr>
        <sz val="12"/>
        <rFont val="Arial"/>
        <family val="2"/>
        <charset val="1"/>
      </rPr>
      <t xml:space="preserve">H30 Cross  </t>
    </r>
    <r>
      <rPr>
        <sz val="12"/>
        <color rgb="FFFF0000"/>
        <rFont val="Arial"/>
        <family val="2"/>
        <charset val="204"/>
      </rPr>
      <t xml:space="preserve">(без электрики)  </t>
    </r>
  </si>
  <si>
    <t xml:space="preserve">2015-…</t>
  </si>
  <si>
    <t xml:space="preserve">8840</t>
  </si>
  <si>
    <t xml:space="preserve">FAW</t>
  </si>
  <si>
    <t xml:space="preserve">9005-A</t>
  </si>
  <si>
    <r>
      <rPr>
        <sz val="12"/>
        <rFont val="Arial"/>
        <family val="2"/>
        <charset val="1"/>
      </rPr>
      <t xml:space="preserve">Besturn B50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</si>
  <si>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8187</t>
  </si>
  <si>
    <t xml:space="preserve">9006-A</t>
  </si>
  <si>
    <r>
      <rPr>
        <sz val="12"/>
        <rFont val="Arial"/>
        <family val="2"/>
        <charset val="1"/>
      </rPr>
      <t xml:space="preserve">V5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</si>
  <si>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FIAT</t>
  </si>
  <si>
    <t xml:space="preserve">2633-A</t>
  </si>
  <si>
    <t xml:space="preserve">Albea sedan</t>
  </si>
  <si>
    <t xml:space="preserve">2003/4-2011</t>
  </si>
  <si>
    <t xml:space="preserve">0216</t>
  </si>
  <si>
    <t xml:space="preserve">1000/70</t>
  </si>
  <si>
    <t xml:space="preserve">2626-A</t>
  </si>
  <si>
    <t xml:space="preserve">Doblo minivan, van </t>
  </si>
  <si>
    <t xml:space="preserve">0149</t>
  </si>
  <si>
    <t xml:space="preserve">2627-A</t>
  </si>
  <si>
    <r>
      <rPr>
        <sz val="12"/>
        <rFont val="Arial"/>
        <family val="2"/>
        <charset val="204"/>
      </rPr>
      <t xml:space="preserve">Ducato II (van) - Sollers 44 339,10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</si>
  <si>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2002-</t>
  </si>
  <si>
    <t xml:space="preserve">0174</t>
  </si>
  <si>
    <t xml:space="preserve">Ducato III                                          Peugeot Boxer III, Citroen Jumper III</t>
  </si>
  <si>
    <t xml:space="preserve">2638-A</t>
  </si>
  <si>
    <r>
      <rPr>
        <sz val="12"/>
        <rFont val="Arial"/>
        <family val="2"/>
        <charset val="204"/>
      </rPr>
      <t xml:space="preserve">Fullback </t>
    </r>
    <r>
      <rPr>
        <sz val="12"/>
        <color rgb="FFFF0000"/>
        <rFont val="Arial"/>
        <family val="2"/>
        <charset val="204"/>
      </rPr>
      <t xml:space="preserve">(без электрики) </t>
    </r>
    <r>
      <rPr>
        <sz val="12"/>
        <rFont val="Arial"/>
        <family val="2"/>
        <charset val="204"/>
      </rPr>
      <t xml:space="preserve"> </t>
    </r>
  </si>
  <si>
    <t xml:space="preserve">2016-…</t>
  </si>
  <si>
    <t xml:space="preserve">2851-A</t>
  </si>
  <si>
    <t xml:space="preserve">Sedici 4x4                                                                                                                          Suzuki SX 4 APV</t>
  </si>
  <si>
    <t xml:space="preserve">2006-                                                                                                                                                                                  2006-</t>
  </si>
  <si>
    <t xml:space="preserve">0832</t>
  </si>
  <si>
    <t xml:space="preserve">FORD</t>
  </si>
  <si>
    <t xml:space="preserve">3985-А</t>
  </si>
  <si>
    <r>
      <rPr>
        <sz val="12"/>
        <rFont val="Arial"/>
        <family val="2"/>
        <charset val="1"/>
      </rPr>
      <t xml:space="preserve">Ecosport 2WD, 4WD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</si>
  <si>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3980-F</t>
  </si>
  <si>
    <r>
      <rPr>
        <sz val="12"/>
        <rFont val="Arial"/>
        <family val="2"/>
        <charset val="1"/>
      </rPr>
      <t xml:space="preserve">Edge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</si>
  <si>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1600/120</t>
  </si>
  <si>
    <t xml:space="preserve">3981-FL</t>
  </si>
  <si>
    <t xml:space="preserve">3963-A</t>
  </si>
  <si>
    <t xml:space="preserve">Escape 4x4</t>
  </si>
  <si>
    <t xml:space="preserve">2008/8-</t>
  </si>
  <si>
    <t xml:space="preserve">0837</t>
  </si>
  <si>
    <t xml:space="preserve">3971-A</t>
  </si>
  <si>
    <t xml:space="preserve">Explorer</t>
  </si>
  <si>
    <t xml:space="preserve">2011/06-2015</t>
  </si>
  <si>
    <t xml:space="preserve">8160</t>
  </si>
  <si>
    <t xml:space="preserve">3987-А</t>
  </si>
  <si>
    <r>
      <rPr>
        <sz val="12"/>
        <rFont val="Arial"/>
        <family val="2"/>
        <charset val="1"/>
      </rPr>
      <t xml:space="preserve">Explorer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</si>
  <si>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2015/11-</t>
  </si>
  <si>
    <t xml:space="preserve">1900/100</t>
  </si>
  <si>
    <t xml:space="preserve">036-251</t>
  </si>
  <si>
    <r>
      <rPr>
        <sz val="12"/>
        <rFont val="Arial"/>
        <family val="2"/>
        <charset val="1"/>
      </rPr>
      <t xml:space="preserve">Fiesta  HB</t>
    </r>
    <r>
      <rPr>
        <sz val="12"/>
        <color rgb="FFFF0000"/>
        <rFont val="Arial"/>
        <family val="2"/>
        <charset val="204"/>
      </rPr>
      <t xml:space="preserve"> (без электрики) </t>
    </r>
  </si>
  <si>
    <t xml:space="preserve">2300/92</t>
  </si>
  <si>
    <t xml:space="preserve">3945-A</t>
  </si>
  <si>
    <t xml:space="preserve">Fiesta HB                                                                                                    Fusion minivan</t>
  </si>
  <si>
    <t xml:space="preserve">2002/8-2008   2002/8-2012</t>
  </si>
  <si>
    <t xml:space="preserve">0187</t>
  </si>
  <si>
    <t xml:space="preserve">1150/50</t>
  </si>
  <si>
    <t xml:space="preserve">3986-A</t>
  </si>
  <si>
    <r>
      <rPr>
        <b val="true"/>
        <sz val="12"/>
        <rFont val="Arial"/>
        <family val="2"/>
        <charset val="1"/>
      </rPr>
      <t xml:space="preserve">Fiesta HB, sedan</t>
    </r>
    <r>
      <rPr>
        <b val="true"/>
        <sz val="12"/>
        <color rgb="FFFF0000"/>
        <rFont val="Arial"/>
        <family val="2"/>
        <charset val="204"/>
      </rPr>
      <t xml:space="preserve"> (без электрики)</t>
    </r>
  </si>
  <si>
    <t xml:space="preserve">3936-A</t>
  </si>
  <si>
    <t xml:space="preserve">Focus I HB, sedan </t>
  </si>
  <si>
    <t xml:space="preserve">1998-2005</t>
  </si>
  <si>
    <t xml:space="preserve">0185</t>
  </si>
  <si>
    <t xml:space="preserve">3948-A</t>
  </si>
  <si>
    <t xml:space="preserve">Focus II sedan</t>
  </si>
  <si>
    <t xml:space="preserve">2005/2-2011</t>
  </si>
  <si>
    <t xml:space="preserve">3949-A</t>
  </si>
  <si>
    <t xml:space="preserve">Focus II wagon  </t>
  </si>
  <si>
    <t xml:space="preserve">0853</t>
  </si>
  <si>
    <t xml:space="preserve">3967-A</t>
  </si>
  <si>
    <t xml:space="preserve">Focus III HB 2011-…
Focus II HB 2004-2010
C-Max 2004-                                                                Grand C-Max 2011-                                                  
Mazda 3 HB 2009-2013
Mazda 3 sedan 03-09</t>
  </si>
  <si>
    <t xml:space="preserve">0875</t>
  </si>
  <si>
    <t xml:space="preserve">1200/75 </t>
  </si>
  <si>
    <t xml:space="preserve">3968-A</t>
  </si>
  <si>
    <t xml:space="preserve">Focus III sedan</t>
  </si>
  <si>
    <t xml:space="preserve">3973-А</t>
  </si>
  <si>
    <t xml:space="preserve">Focus III SW</t>
  </si>
  <si>
    <t xml:space="preserve">2011/03-</t>
  </si>
  <si>
    <t xml:space="preserve">8808</t>
  </si>
  <si>
    <t xml:space="preserve">3929-A</t>
  </si>
  <si>
    <t xml:space="preserve">Galaxy minivan    </t>
  </si>
  <si>
    <t xml:space="preserve">1995-2000/4</t>
  </si>
  <si>
    <t xml:space="preserve">0186</t>
  </si>
  <si>
    <t xml:space="preserve">3957-A</t>
  </si>
  <si>
    <r>
      <rPr>
        <sz val="12"/>
        <rFont val="Arial"/>
        <family val="2"/>
        <charset val="1"/>
      </rPr>
      <t xml:space="preserve">Galaxy minivan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</si>
  <si>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0840</t>
  </si>
  <si>
    <t xml:space="preserve">3961-A</t>
  </si>
  <si>
    <r>
      <rPr>
        <sz val="12"/>
        <rFont val="Arial"/>
        <family val="2"/>
        <charset val="1"/>
      </rPr>
      <t xml:space="preserve">Kuga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</si>
  <si>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2008-2012</t>
  </si>
  <si>
    <t xml:space="preserve">0863</t>
  </si>
  <si>
    <t xml:space="preserve">1300/60</t>
  </si>
  <si>
    <t xml:space="preserve">3976-A</t>
  </si>
  <si>
    <r>
      <rPr>
        <sz val="12"/>
        <rFont val="Arial"/>
        <family val="2"/>
        <charset val="1"/>
      </rPr>
      <t xml:space="preserve">Kuga 4x4 исключая авто с функцией сободные руки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</si>
  <si>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8826</t>
  </si>
  <si>
    <t xml:space="preserve">4521-A</t>
  </si>
  <si>
    <t xml:space="preserve">Maverick 4x4                                                                             Mazda Tribute 4x4</t>
  </si>
  <si>
    <t xml:space="preserve">2001/9-2003/1                                                                                                                                                                                                             2001-2003</t>
  </si>
  <si>
    <t xml:space="preserve">0188</t>
  </si>
  <si>
    <t xml:space="preserve">1500/90</t>
  </si>
  <si>
    <t xml:space="preserve">3950-A</t>
  </si>
  <si>
    <t xml:space="preserve">Maverick 4x4
Mazda Tribute 4x4</t>
  </si>
  <si>
    <t xml:space="preserve">2004-
2004-2005</t>
  </si>
  <si>
    <t xml:space="preserve">0804</t>
  </si>
  <si>
    <t xml:space="preserve">3966-A</t>
  </si>
  <si>
    <r>
      <rPr>
        <sz val="12"/>
        <rFont val="Arial"/>
        <family val="2"/>
        <charset val="1"/>
      </rPr>
      <t xml:space="preserve">Mondeo sedan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</si>
  <si>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2007/3-2015</t>
  </si>
  <si>
    <t xml:space="preserve">0843</t>
  </si>
  <si>
    <t xml:space="preserve">3978-F</t>
  </si>
  <si>
    <r>
      <rPr>
        <sz val="12"/>
        <rFont val="Arial"/>
        <family val="2"/>
        <charset val="1"/>
      </rPr>
      <t xml:space="preserve">Ranger (Limited, Wildtrak) со ступенькой             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</si>
  <si>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1500/100</t>
  </si>
  <si>
    <t xml:space="preserve">3956-F</t>
  </si>
  <si>
    <t xml:space="preserve">Ranger 4x4                                                                               Mazda B 2500 pick-up                                                                                                                                </t>
  </si>
  <si>
    <t xml:space="preserve">1999/10-2007                                                                                                                                                                                                    1999-2006                                                                                                                                                                                                              </t>
  </si>
  <si>
    <t xml:space="preserve">2000/85</t>
  </si>
  <si>
    <t xml:space="preserve">3958-F</t>
  </si>
  <si>
    <t xml:space="preserve">Ranger 4x4                                                                            Mazda BT 50 truck                                                                                                                                        </t>
  </si>
  <si>
    <t xml:space="preserve">2007-2011
2006-2011  </t>
  </si>
  <si>
    <t xml:space="preserve">3969-F</t>
  </si>
  <si>
    <r>
      <rPr>
        <sz val="12"/>
        <rFont val="Arial"/>
        <family val="2"/>
        <charset val="1"/>
      </rPr>
      <t xml:space="preserve">Ranger XL  и XLT (пр-во с 2013) без ступеньки    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</si>
  <si>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3960-A</t>
  </si>
  <si>
    <r>
      <rPr>
        <sz val="12"/>
        <rFont val="Arial"/>
        <family val="2"/>
        <charset val="1"/>
      </rPr>
      <t xml:space="preserve">S-Max minivan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</si>
  <si>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0860</t>
  </si>
  <si>
    <t xml:space="preserve">3964-A</t>
  </si>
  <si>
    <t xml:space="preserve">Tourneo Connect minivan, van                                                                                             Transit Connect minivan, van</t>
  </si>
  <si>
    <t xml:space="preserve">3979-А</t>
  </si>
  <si>
    <r>
      <rPr>
        <sz val="12"/>
        <rFont val="Arial"/>
        <family val="2"/>
        <charset val="1"/>
      </rPr>
      <t xml:space="preserve">Tourneo Custom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</si>
  <si>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3977-F</t>
  </si>
  <si>
    <r>
      <rPr>
        <sz val="12"/>
        <rFont val="Arial"/>
        <family val="2"/>
        <charset val="1"/>
      </rPr>
      <t xml:space="preserve">Transit Chassis Cab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</si>
  <si>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3970-F</t>
  </si>
  <si>
    <t xml:space="preserve">Transit со ступенькой</t>
  </si>
  <si>
    <t xml:space="preserve">2000-2014</t>
  </si>
  <si>
    <t xml:space="preserve">3982-F</t>
  </si>
  <si>
    <r>
      <rPr>
        <sz val="12"/>
        <rFont val="Arial"/>
        <family val="2"/>
        <charset val="1"/>
      </rPr>
      <t xml:space="preserve">Transit без ступеньки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</si>
  <si>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2000/120</t>
  </si>
  <si>
    <t xml:space="preserve">3984-F</t>
  </si>
  <si>
    <r>
      <rPr>
        <sz val="12"/>
        <rFont val="Arial"/>
        <family val="2"/>
        <charset val="1"/>
      </rPr>
      <t xml:space="preserve">Transit VAN </t>
    </r>
    <r>
      <rPr>
        <sz val="12"/>
        <color rgb="FFFF0000"/>
        <rFont val="Arial"/>
        <family val="2"/>
        <charset val="204"/>
      </rPr>
      <t xml:space="preserve">(без электрики) + для удлиненной базы</t>
    </r>
  </si>
  <si>
    <t xml:space="preserve">2500/120</t>
  </si>
  <si>
    <t xml:space="preserve">GEELY</t>
  </si>
  <si>
    <t xml:space="preserve">9004 -A</t>
  </si>
  <si>
    <r>
      <rPr>
        <sz val="12"/>
        <rFont val="Arial"/>
        <family val="2"/>
        <charset val="1"/>
      </rPr>
      <t xml:space="preserve">Emgrand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</si>
  <si>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9007-F</t>
  </si>
  <si>
    <r>
      <rPr>
        <sz val="12"/>
        <rFont val="Arial"/>
        <family val="2"/>
        <charset val="1"/>
      </rPr>
      <t xml:space="preserve">Emgrand X7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</si>
  <si>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2013-2016/4</t>
  </si>
  <si>
    <t xml:space="preserve">9011-F</t>
  </si>
  <si>
    <t xml:space="preserve">9001-A</t>
  </si>
  <si>
    <t xml:space="preserve">GC 6</t>
  </si>
  <si>
    <t xml:space="preserve">9003-A</t>
  </si>
  <si>
    <r>
      <rPr>
        <sz val="12"/>
        <rFont val="Arial"/>
        <family val="2"/>
        <charset val="1"/>
      </rPr>
      <t xml:space="preserve">MK cross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</si>
  <si>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MK sedan</t>
  </si>
  <si>
    <t xml:space="preserve">GREAT WALL</t>
  </si>
  <si>
    <t xml:space="preserve">3303-A</t>
  </si>
  <si>
    <t xml:space="preserve">Hover 4x4           </t>
  </si>
  <si>
    <t xml:space="preserve">2003-2009</t>
  </si>
  <si>
    <t xml:space="preserve">3307-A</t>
  </si>
  <si>
    <t xml:space="preserve">Hover 3 4x4                                                 Hover 5 4x4</t>
  </si>
  <si>
    <t xml:space="preserve">2009-                   2011-</t>
  </si>
  <si>
    <t xml:space="preserve">3317-A</t>
  </si>
  <si>
    <r>
      <rPr>
        <sz val="12"/>
        <rFont val="Arial"/>
        <family val="2"/>
        <charset val="1"/>
      </rPr>
      <t xml:space="preserve">Hover H6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</si>
  <si>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3315-A</t>
  </si>
  <si>
    <r>
      <rPr>
        <sz val="12"/>
        <rFont val="Arial"/>
        <family val="2"/>
        <charset val="1"/>
      </rPr>
      <t xml:space="preserve">Hover M2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</si>
  <si>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3316-A</t>
  </si>
  <si>
    <r>
      <rPr>
        <sz val="12"/>
        <rFont val="Arial"/>
        <family val="2"/>
        <charset val="1"/>
      </rPr>
      <t xml:space="preserve">Hover M4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</si>
  <si>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3302-A</t>
  </si>
  <si>
    <t xml:space="preserve">Safe 4x4 </t>
  </si>
  <si>
    <t xml:space="preserve">2005-</t>
  </si>
  <si>
    <t xml:space="preserve">0159</t>
  </si>
  <si>
    <t xml:space="preserve">3313-F</t>
  </si>
  <si>
    <r>
      <rPr>
        <sz val="12"/>
        <rFont val="Arial"/>
        <family val="2"/>
        <charset val="1"/>
      </rPr>
      <t xml:space="preserve">Wingle 5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</si>
  <si>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2000/75</t>
  </si>
  <si>
    <t xml:space="preserve">HAIMA</t>
  </si>
  <si>
    <t xml:space="preserve">9009-А</t>
  </si>
  <si>
    <r>
      <rPr>
        <sz val="12"/>
        <rFont val="Arial"/>
        <family val="2"/>
        <charset val="1"/>
      </rPr>
      <t xml:space="preserve">Haima 7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</si>
  <si>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HONDA</t>
  </si>
  <si>
    <t xml:space="preserve">5505-A</t>
  </si>
  <si>
    <t xml:space="preserve">CR-V 4x4</t>
  </si>
  <si>
    <t xml:space="preserve">1997-2002/2</t>
  </si>
  <si>
    <t xml:space="preserve">0140</t>
  </si>
  <si>
    <t xml:space="preserve">5518-A</t>
  </si>
  <si>
    <t xml:space="preserve">2002/3-2006</t>
  </si>
  <si>
    <t xml:space="preserve">1400/50</t>
  </si>
  <si>
    <t xml:space="preserve">5531-A</t>
  </si>
  <si>
    <t xml:space="preserve">2007-11.2012</t>
  </si>
  <si>
    <t xml:space="preserve">5533-A</t>
  </si>
  <si>
    <r>
      <rPr>
        <sz val="12"/>
        <rFont val="Arial"/>
        <family val="2"/>
        <charset val="1"/>
      </rPr>
      <t xml:space="preserve">CR-V 2,0; 2,4;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</si>
  <si>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5506-A</t>
  </si>
  <si>
    <t xml:space="preserve">HR-V 4x4</t>
  </si>
  <si>
    <t xml:space="preserve">1999-2006</t>
  </si>
  <si>
    <t xml:space="preserve">0410</t>
  </si>
  <si>
    <t xml:space="preserve">HYUNDAI</t>
  </si>
  <si>
    <t xml:space="preserve">4253-A</t>
  </si>
  <si>
    <t xml:space="preserve"> IX35 4x4</t>
  </si>
  <si>
    <t xml:space="preserve">0814</t>
  </si>
  <si>
    <t xml:space="preserve">4246-A</t>
  </si>
  <si>
    <t xml:space="preserve"> IX55 4х4</t>
  </si>
  <si>
    <t xml:space="preserve">4221-A</t>
  </si>
  <si>
    <t xml:space="preserve">Accent HB, sedan </t>
  </si>
  <si>
    <t xml:space="preserve">1999/8-</t>
  </si>
  <si>
    <t xml:space="preserve">0208</t>
  </si>
  <si>
    <t xml:space="preserve">4264-A</t>
  </si>
  <si>
    <r>
      <rPr>
        <sz val="12"/>
        <rFont val="Arial"/>
        <family val="2"/>
        <charset val="1"/>
      </rPr>
      <t xml:space="preserve">Creta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</si>
  <si>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4259-A</t>
  </si>
  <si>
    <r>
      <rPr>
        <sz val="12"/>
        <rFont val="Arial"/>
        <family val="2"/>
        <charset val="1"/>
      </rPr>
      <t xml:space="preserve">Elantra </t>
    </r>
    <r>
      <rPr>
        <sz val="12"/>
        <color rgb="FFFF0000"/>
        <rFont val="Arial"/>
        <family val="2"/>
        <charset val="204"/>
      </rPr>
      <t xml:space="preserve">(без электрики) рестайлинг</t>
    </r>
  </si>
  <si>
    <t xml:space="preserve">4238-A</t>
  </si>
  <si>
    <t xml:space="preserve">Elantra HB, sedan ( Tagaz )</t>
  </si>
  <si>
    <t xml:space="preserve">2000/8-2007</t>
  </si>
  <si>
    <t xml:space="preserve">1400/65</t>
  </si>
  <si>
    <t xml:space="preserve">4242-A</t>
  </si>
  <si>
    <t xml:space="preserve">Elantra IV sedan</t>
  </si>
  <si>
    <t xml:space="preserve">2007-2012</t>
  </si>
  <si>
    <t xml:space="preserve">4263-А</t>
  </si>
  <si>
    <r>
      <rPr>
        <sz val="12"/>
        <rFont val="Arial"/>
        <family val="2"/>
        <charset val="1"/>
      </rPr>
      <t xml:space="preserve">Elantra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</si>
  <si>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8896</t>
  </si>
  <si>
    <t xml:space="preserve">4223-A</t>
  </si>
  <si>
    <t xml:space="preserve">Getz HB</t>
  </si>
  <si>
    <t xml:space="preserve">2002/8-2005/10</t>
  </si>
  <si>
    <t xml:space="preserve">4241-A</t>
  </si>
  <si>
    <t xml:space="preserve">2005-2011</t>
  </si>
  <si>
    <t xml:space="preserve">0835</t>
  </si>
  <si>
    <t xml:space="preserve">4256-A</t>
  </si>
  <si>
    <r>
      <rPr>
        <sz val="12"/>
        <rFont val="Arial"/>
        <family val="2"/>
        <charset val="1"/>
      </rPr>
      <t xml:space="preserve">H1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</si>
  <si>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2008/1-</t>
  </si>
  <si>
    <t xml:space="preserve">8878</t>
  </si>
  <si>
    <t xml:space="preserve">1800/100</t>
  </si>
  <si>
    <t xml:space="preserve">4247-A</t>
  </si>
  <si>
    <t xml:space="preserve">I20 HB</t>
  </si>
  <si>
    <t xml:space="preserve">2009-2013</t>
  </si>
  <si>
    <t xml:space="preserve">Распродажа остатков</t>
  </si>
  <si>
    <t xml:space="preserve">0176</t>
  </si>
  <si>
    <t xml:space="preserve">6737-A</t>
  </si>
  <si>
    <t xml:space="preserve">I30 HB                                                                                                Kia Ceed HB</t>
  </si>
  <si>
    <t xml:space="preserve">6751-A</t>
  </si>
  <si>
    <r>
      <rPr>
        <sz val="12"/>
        <rFont val="Arial"/>
        <family val="2"/>
        <charset val="1"/>
      </rPr>
      <t xml:space="preserve">i30 HB                                                     KIA Ceed HB </t>
    </r>
    <r>
      <rPr>
        <sz val="12"/>
        <color rgb="FFFF0000"/>
        <rFont val="Arial"/>
        <family val="2"/>
        <charset val="204"/>
      </rPr>
      <t xml:space="preserve">(без электрики)                    </t>
    </r>
  </si>
  <si>
    <t xml:space="preserve">8880</t>
  </si>
  <si>
    <t xml:space="preserve">6756-A</t>
  </si>
  <si>
    <r>
      <rPr>
        <sz val="12"/>
        <rFont val="Arial"/>
        <family val="2"/>
        <charset val="1"/>
      </rPr>
      <t xml:space="preserve">i30 SW                                                       Kia Ceed Sporty Wagon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</si>
  <si>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8181</t>
  </si>
  <si>
    <t xml:space="preserve">4262-A</t>
  </si>
  <si>
    <r>
      <rPr>
        <sz val="12"/>
        <rFont val="Arial"/>
        <family val="2"/>
        <charset val="1"/>
      </rPr>
      <t xml:space="preserve"> I40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</si>
  <si>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1800/80</t>
  </si>
  <si>
    <t xml:space="preserve">4244-A</t>
  </si>
  <si>
    <t xml:space="preserve">KJ Tager 4x4 ( Tagaz ) </t>
  </si>
  <si>
    <t xml:space="preserve">4243-A</t>
  </si>
  <si>
    <t xml:space="preserve">Matrix minivan</t>
  </si>
  <si>
    <t xml:space="preserve">2001-2008</t>
  </si>
  <si>
    <t xml:space="preserve">4245-A</t>
  </si>
  <si>
    <t xml:space="preserve">Road Partner 4x4 ( Tagaz ) SUV</t>
  </si>
  <si>
    <t xml:space="preserve">0701</t>
  </si>
  <si>
    <t xml:space="preserve">4258-A</t>
  </si>
  <si>
    <r>
      <rPr>
        <sz val="12"/>
        <rFont val="Arial"/>
        <family val="2"/>
        <charset val="1"/>
      </rPr>
      <t xml:space="preserve">Santa Fe                                             Grand Santa Fe   </t>
    </r>
    <r>
      <rPr>
        <sz val="12"/>
        <color rgb="FFFF0000"/>
        <rFont val="Arial"/>
        <family val="2"/>
        <charset val="204"/>
      </rPr>
      <t xml:space="preserve">(без электрики)                         </t>
    </r>
    <r>
      <rPr>
        <sz val="12"/>
        <rFont val="Arial"/>
        <family val="2"/>
        <charset val="204"/>
      </rPr>
      <t xml:space="preserve">KIA Sorento</t>
    </r>
  </si>
  <si>
    <t xml:space="preserve">2012-                  2013-                  2012-2015</t>
  </si>
  <si>
    <t xml:space="preserve">4227-A</t>
  </si>
  <si>
    <t xml:space="preserve">Santa Fe 4x4</t>
  </si>
  <si>
    <t xml:space="preserve">0824</t>
  </si>
  <si>
    <t xml:space="preserve">4237-A</t>
  </si>
  <si>
    <t xml:space="preserve">Santa Fe 4x4 (Tagaz)</t>
  </si>
  <si>
    <t xml:space="preserve">2001- 2006</t>
  </si>
  <si>
    <t xml:space="preserve">4254-A</t>
  </si>
  <si>
    <t xml:space="preserve">Solaris sedan, HB</t>
  </si>
  <si>
    <t xml:space="preserve">2010-2014</t>
  </si>
  <si>
    <t xml:space="preserve">4260-A</t>
  </si>
  <si>
    <r>
      <rPr>
        <sz val="12"/>
        <rFont val="Arial"/>
        <family val="2"/>
        <charset val="1"/>
      </rPr>
      <t xml:space="preserve">Solaris sedan, HB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</si>
  <si>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4265-A</t>
  </si>
  <si>
    <r>
      <rPr>
        <sz val="12"/>
        <rFont val="Arial"/>
        <family val="2"/>
        <charset val="1"/>
      </rPr>
      <t xml:space="preserve">Solaris II sedan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</si>
  <si>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6759-A</t>
  </si>
  <si>
    <r>
      <rPr>
        <sz val="12"/>
        <rFont val="Arial"/>
        <family val="2"/>
        <charset val="1"/>
      </rPr>
      <t xml:space="preserve">Solaris II sedan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</si>
  <si>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0840 </t>
  </si>
  <si>
    <t xml:space="preserve">1250/60</t>
  </si>
  <si>
    <t xml:space="preserve">4255-A</t>
  </si>
  <si>
    <t xml:space="preserve">Sonata sedan</t>
  </si>
  <si>
    <t xml:space="preserve">2010/1-</t>
  </si>
  <si>
    <t xml:space="preserve">4230-A</t>
  </si>
  <si>
    <r>
      <rPr>
        <sz val="12"/>
        <rFont val="Arial"/>
        <family val="2"/>
        <charset val="1"/>
      </rPr>
      <t xml:space="preserve">Sonata </t>
    </r>
    <r>
      <rPr>
        <sz val="12"/>
        <rFont val="Arial"/>
        <family val="2"/>
        <charset val="204"/>
      </rPr>
      <t xml:space="preserve">V</t>
    </r>
    <r>
      <rPr>
        <sz val="12"/>
        <rFont val="Arial"/>
        <family val="2"/>
        <charset val="1"/>
      </rPr>
      <t xml:space="preserve">, sedan</t>
    </r>
  </si>
  <si>
    <t xml:space="preserve">2001/7-2006</t>
  </si>
  <si>
    <t xml:space="preserve">0809</t>
  </si>
  <si>
    <t xml:space="preserve">4225-F</t>
  </si>
  <si>
    <t xml:space="preserve">Terracan</t>
  </si>
  <si>
    <t xml:space="preserve">2001-2006</t>
  </si>
  <si>
    <t xml:space="preserve">4261-A</t>
  </si>
  <si>
    <r>
      <rPr>
        <sz val="12"/>
        <rFont val="Arial"/>
        <family val="2"/>
        <charset val="1"/>
      </rPr>
      <t xml:space="preserve">Tucson </t>
    </r>
    <r>
      <rPr>
        <sz val="12"/>
        <color rgb="FFFF0000"/>
        <rFont val="Arial"/>
        <family val="2"/>
        <charset val="204"/>
      </rPr>
      <t xml:space="preserve"> (без электрики)          </t>
    </r>
    <r>
      <rPr>
        <sz val="12"/>
        <rFont val="Arial"/>
        <family val="2"/>
        <charset val="1"/>
      </rPr>
      <t xml:space="preserve">                                                                 </t>
    </r>
  </si>
  <si>
    <t xml:space="preserve">1600/100</t>
  </si>
  <si>
    <t xml:space="preserve">4235-A</t>
  </si>
  <si>
    <t xml:space="preserve">Tucson 4x4                                                                                    Kia Sportage 4x4</t>
  </si>
  <si>
    <t xml:space="preserve">2004-2010                                                                                                                                                                                                                   2005-2010</t>
  </si>
  <si>
    <t xml:space="preserve">4239-A</t>
  </si>
  <si>
    <t xml:space="preserve">Verna HB, sedan                                                                          Kia Rio II sedan</t>
  </si>
  <si>
    <t xml:space="preserve">2006-                                                                                                                                                                                                                                        2005/9-2008</t>
  </si>
  <si>
    <t xml:space="preserve">INFINITI</t>
  </si>
  <si>
    <t xml:space="preserve">4381-E</t>
  </si>
  <si>
    <r>
      <rPr>
        <sz val="12"/>
        <rFont val="Arial"/>
        <family val="2"/>
        <charset val="1"/>
      </rPr>
      <t xml:space="preserve">JX 35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</si>
  <si>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2013-214</t>
  </si>
  <si>
    <t xml:space="preserve">8010-A</t>
  </si>
  <si>
    <r>
      <rPr>
        <sz val="12"/>
        <rFont val="Arial"/>
        <family val="2"/>
        <charset val="1"/>
      </rPr>
      <t xml:space="preserve">FX 35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</si>
  <si>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0864</t>
  </si>
  <si>
    <t xml:space="preserve">8011-A</t>
  </si>
  <si>
    <r>
      <rPr>
        <sz val="12"/>
        <rFont val="Arial"/>
        <family val="2"/>
        <charset val="1"/>
      </rPr>
      <t xml:space="preserve">FX 37/50  </t>
    </r>
    <r>
      <rPr>
        <sz val="12"/>
        <color rgb="FFFF0000"/>
        <rFont val="Arial"/>
        <family val="2"/>
        <charset val="1"/>
      </rPr>
      <t xml:space="preserve">(без электрики)</t>
    </r>
  </si>
  <si>
    <r>
      <rPr>
        <sz val="12"/>
        <rFont val="Arial"/>
        <family val="2"/>
        <charset val="1"/>
      </rPr>
      <t xml:space="preserve">QX 60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</si>
  <si>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Iran Khodro</t>
  </si>
  <si>
    <t xml:space="preserve">3401-A</t>
  </si>
  <si>
    <t xml:space="preserve">Samand sedan</t>
  </si>
  <si>
    <t xml:space="preserve">0166</t>
  </si>
  <si>
    <t xml:space="preserve">IVECO</t>
  </si>
  <si>
    <t xml:space="preserve">2637-F</t>
  </si>
  <si>
    <r>
      <rPr>
        <sz val="12"/>
        <rFont val="Arial"/>
        <family val="2"/>
        <charset val="1"/>
      </rPr>
      <t xml:space="preserve">Daily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</si>
  <si>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JAC</t>
  </si>
  <si>
    <t xml:space="preserve">3318-A</t>
  </si>
  <si>
    <r>
      <rPr>
        <sz val="12"/>
        <rFont val="Arial"/>
        <family val="2"/>
        <charset val="1"/>
      </rPr>
      <t xml:space="preserve">S5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</si>
  <si>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Jeep  </t>
  </si>
  <si>
    <t xml:space="preserve">4810-A</t>
  </si>
  <si>
    <t xml:space="preserve">Grand Cherokee 4x4</t>
  </si>
  <si>
    <t xml:space="preserve">1999/3-2005/5</t>
  </si>
  <si>
    <t xml:space="preserve">4851-A</t>
  </si>
  <si>
    <r>
      <rPr>
        <sz val="12"/>
        <rFont val="Arial"/>
        <family val="2"/>
        <charset val="1"/>
      </rPr>
      <t xml:space="preserve">Grand Cherokee (WK2)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</si>
  <si>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2010-2014              2014-</t>
  </si>
  <si>
    <t xml:space="preserve">4853-AK41</t>
  </si>
  <si>
    <t xml:space="preserve">AK-41</t>
  </si>
  <si>
    <t xml:space="preserve">2010-2014             2014-</t>
  </si>
  <si>
    <t xml:space="preserve">0100,3890,049</t>
  </si>
  <si>
    <t xml:space="preserve">022-008</t>
  </si>
  <si>
    <t xml:space="preserve">4852-A</t>
  </si>
  <si>
    <r>
      <rPr>
        <sz val="12"/>
        <rFont val="Arial"/>
        <family val="2"/>
        <charset val="1"/>
      </rPr>
      <t xml:space="preserve">Wrangler (JK)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</si>
  <si>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8868</t>
  </si>
  <si>
    <t xml:space="preserve">3100/90</t>
  </si>
  <si>
    <t xml:space="preserve">KIA</t>
  </si>
  <si>
    <t xml:space="preserve">6735-A</t>
  </si>
  <si>
    <t xml:space="preserve">Carens minivan </t>
  </si>
  <si>
    <t xml:space="preserve">2006/11-2013</t>
  </si>
  <si>
    <t xml:space="preserve">0841</t>
  </si>
  <si>
    <t xml:space="preserve">6738-A</t>
  </si>
  <si>
    <t xml:space="preserve">Carnival minivan </t>
  </si>
  <si>
    <t xml:space="preserve">Cee'd HB                                                                                                            Hyundai i30 HB </t>
  </si>
  <si>
    <r>
      <rPr>
        <sz val="12"/>
        <rFont val="Arial"/>
        <family val="2"/>
        <charset val="1"/>
      </rPr>
      <t xml:space="preserve">Cee'd HB </t>
    </r>
    <r>
      <rPr>
        <sz val="12"/>
        <color rgb="FFFF0000"/>
        <rFont val="Arial"/>
        <family val="2"/>
        <charset val="204"/>
      </rPr>
      <t xml:space="preserve">(без электрики)                    </t>
    </r>
    <r>
      <rPr>
        <sz val="12"/>
        <rFont val="Arial"/>
        <family val="2"/>
        <charset val="204"/>
      </rPr>
      <t xml:space="preserve">Hyundai i30 HB</t>
    </r>
  </si>
  <si>
    <t xml:space="preserve">6736-A</t>
  </si>
  <si>
    <t xml:space="preserve">Ceed Sporty Wagon</t>
  </si>
  <si>
    <t xml:space="preserve">2007/10-2012</t>
  </si>
  <si>
    <t xml:space="preserve">0855</t>
  </si>
  <si>
    <r>
      <rPr>
        <sz val="12"/>
        <rFont val="Arial"/>
        <family val="2"/>
        <charset val="1"/>
      </rPr>
      <t xml:space="preserve">Ceed Sporty Wagon                             Hyundai I30 SW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</si>
  <si>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6744-A</t>
  </si>
  <si>
    <t xml:space="preserve">Cerato  sedan  дв. 1,6L</t>
  </si>
  <si>
    <t xml:space="preserve">2009-2012</t>
  </si>
  <si>
    <t xml:space="preserve">6732-A</t>
  </si>
  <si>
    <t xml:space="preserve">Cerato HB, sedan  </t>
  </si>
  <si>
    <t xml:space="preserve">2004-2008</t>
  </si>
  <si>
    <t xml:space="preserve">1110/60</t>
  </si>
  <si>
    <t xml:space="preserve">6753-A</t>
  </si>
  <si>
    <r>
      <rPr>
        <sz val="12"/>
        <rFont val="Arial"/>
        <family val="2"/>
        <charset val="1"/>
      </rPr>
      <t xml:space="preserve">Cerato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</si>
  <si>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6755-AN</t>
  </si>
  <si>
    <r>
      <rPr>
        <sz val="12"/>
        <rFont val="Arial"/>
        <family val="2"/>
        <charset val="1"/>
      </rPr>
      <t xml:space="preserve">Mohave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</si>
  <si>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2009-                                  2017-</t>
  </si>
  <si>
    <t xml:space="preserve">8856</t>
  </si>
  <si>
    <t xml:space="preserve">6747-A</t>
  </si>
  <si>
    <t xml:space="preserve">Rio HB II рестайлинг</t>
  </si>
  <si>
    <t xml:space="preserve">2010-2011</t>
  </si>
  <si>
    <t xml:space="preserve">6749-A</t>
  </si>
  <si>
    <t xml:space="preserve">Rio HB III </t>
  </si>
  <si>
    <t xml:space="preserve">6733-A</t>
  </si>
  <si>
    <t xml:space="preserve">Rio II HB</t>
  </si>
  <si>
    <t xml:space="preserve">2005/9-2008</t>
  </si>
  <si>
    <t xml:space="preserve">1100/60</t>
  </si>
  <si>
    <t xml:space="preserve">Rio II sedan                                                                          Hyundai Verna HB, sedan</t>
  </si>
  <si>
    <t xml:space="preserve">2005/9-2008                                                                                                                                                                                                                        2006-</t>
  </si>
  <si>
    <t xml:space="preserve">6743-A</t>
  </si>
  <si>
    <t xml:space="preserve">Rio sedan</t>
  </si>
  <si>
    <t xml:space="preserve">2009-2011/10</t>
  </si>
  <si>
    <t xml:space="preserve">6748-A</t>
  </si>
  <si>
    <t xml:space="preserve">2011-2015            2015-2017(07)</t>
  </si>
  <si>
    <t xml:space="preserve">1000/50 </t>
  </si>
  <si>
    <r>
      <rPr>
        <sz val="12"/>
        <rFont val="Arial"/>
        <family val="2"/>
        <charset val="1"/>
      </rPr>
      <t xml:space="preserve"> KIA Rio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</si>
  <si>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6740-F</t>
  </si>
  <si>
    <t xml:space="preserve">Sorento 4x4</t>
  </si>
  <si>
    <t xml:space="preserve">2006-2009</t>
  </si>
  <si>
    <t xml:space="preserve">3500/120</t>
  </si>
  <si>
    <t xml:space="preserve">6719-A</t>
  </si>
  <si>
    <t xml:space="preserve">Sorento 4x4 </t>
  </si>
  <si>
    <t xml:space="preserve">2002- 2006</t>
  </si>
  <si>
    <t xml:space="preserve">6734-A</t>
  </si>
  <si>
    <t xml:space="preserve">2006-2008</t>
  </si>
  <si>
    <t xml:space="preserve">6741-A</t>
  </si>
  <si>
    <r>
      <rPr>
        <sz val="12"/>
        <rFont val="Arial"/>
        <family val="2"/>
        <charset val="204"/>
      </rPr>
      <t xml:space="preserve">Sorento 4x4 </t>
    </r>
    <r>
      <rPr>
        <sz val="12"/>
        <color rgb="FFFF0000"/>
        <rFont val="Arial"/>
        <family val="2"/>
        <charset val="204"/>
      </rPr>
      <t xml:space="preserve">(без электрики) </t>
    </r>
    <r>
      <rPr>
        <sz val="12"/>
        <rFont val="Arial"/>
        <family val="2"/>
        <charset val="204"/>
      </rPr>
      <t xml:space="preserve">кроме </t>
    </r>
    <r>
      <rPr>
        <sz val="12"/>
        <color rgb="FFFF0000"/>
        <rFont val="Arial"/>
        <family val="2"/>
        <charset val="204"/>
      </rPr>
      <t xml:space="preserve">Prime</t>
    </r>
  </si>
  <si>
    <t xml:space="preserve">6757-A</t>
  </si>
  <si>
    <r>
      <rPr>
        <sz val="12"/>
        <rFont val="Arial"/>
        <family val="2"/>
        <charset val="204"/>
      </rPr>
      <t xml:space="preserve">Sorento Prime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</si>
  <si>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8300</t>
  </si>
  <si>
    <t xml:space="preserve">6758-A</t>
  </si>
  <si>
    <r>
      <rPr>
        <sz val="12"/>
        <rFont val="Arial"/>
        <family val="2"/>
        <charset val="1"/>
      </rPr>
      <t xml:space="preserve">Sportage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</si>
  <si>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1900/120</t>
  </si>
  <si>
    <t xml:space="preserve">6745-A</t>
  </si>
  <si>
    <t xml:space="preserve">Soul MPV</t>
  </si>
  <si>
    <t xml:space="preserve">2009/02-2014</t>
  </si>
  <si>
    <t xml:space="preserve">6754-A</t>
  </si>
  <si>
    <r>
      <rPr>
        <sz val="12"/>
        <rFont val="Arial"/>
        <family val="2"/>
        <charset val="1"/>
      </rPr>
      <t xml:space="preserve">Soul MPV NEW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</si>
  <si>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6731-A</t>
  </si>
  <si>
    <t xml:space="preserve">Spectra sedan                                                                         Sephia II HB                                                                                                       Shuma sedan</t>
  </si>
  <si>
    <t xml:space="preserve">1998-2011                                                                                                                                                                                                                   1998-2001/4                                                                                                                                                                                                                             1998-2001/4</t>
  </si>
  <si>
    <t xml:space="preserve">0812</t>
  </si>
  <si>
    <t xml:space="preserve">6746-A</t>
  </si>
  <si>
    <t xml:space="preserve">Sportage 4x4</t>
  </si>
  <si>
    <t xml:space="preserve">2010-2016</t>
  </si>
  <si>
    <t xml:space="preserve">Sportage 4x4                                                                          Hyundai Tucson 4x4                             </t>
  </si>
  <si>
    <t xml:space="preserve">2005-2010                                                                                                                                                                                                                                  2004-2010</t>
  </si>
  <si>
    <t xml:space="preserve">LAND ROVER</t>
  </si>
  <si>
    <t xml:space="preserve">7354-A</t>
  </si>
  <si>
    <r>
      <rPr>
        <sz val="12"/>
        <color rgb="FF000000"/>
        <rFont val="Arial"/>
        <family val="2"/>
        <charset val="204"/>
      </rPr>
      <t xml:space="preserve">Discovery Sport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</si>
  <si>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2200/75</t>
  </si>
  <si>
    <t xml:space="preserve">7351-A</t>
  </si>
  <si>
    <r>
      <rPr>
        <sz val="12"/>
        <color rgb="FF000000"/>
        <rFont val="Arial"/>
        <family val="2"/>
        <charset val="204"/>
      </rPr>
      <t xml:space="preserve">Freelander II 4x4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</si>
  <si>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0868</t>
  </si>
  <si>
    <t xml:space="preserve">7356-A</t>
  </si>
  <si>
    <r>
      <rPr>
        <sz val="12"/>
        <color rgb="FF000000"/>
        <rFont val="Arial"/>
        <family val="2"/>
        <charset val="204"/>
      </rPr>
      <t xml:space="preserve">Range Rover Evoque</t>
    </r>
    <r>
      <rPr>
        <sz val="12"/>
        <color rgb="FFFF0000"/>
        <rFont val="Arial"/>
        <family val="2"/>
        <charset val="204"/>
      </rPr>
      <t xml:space="preserve"> (без электрики)  </t>
    </r>
  </si>
  <si>
    <t xml:space="preserve">1800/150</t>
  </si>
  <si>
    <t xml:space="preserve">7357-AK41</t>
  </si>
  <si>
    <r>
      <rPr>
        <sz val="12"/>
        <color rgb="FF000000"/>
        <rFont val="Arial"/>
        <family val="2"/>
        <charset val="204"/>
      </rPr>
      <t xml:space="preserve">Range Rover Sport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</si>
  <si>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 2013-</t>
  </si>
  <si>
    <t xml:space="preserve">7353-A</t>
  </si>
  <si>
    <t xml:space="preserve">Range Rover Vogue</t>
  </si>
  <si>
    <t xml:space="preserve">2002-2013</t>
  </si>
  <si>
    <t xml:space="preserve">0826</t>
  </si>
  <si>
    <t xml:space="preserve">7355-AK41</t>
  </si>
  <si>
    <r>
      <rPr>
        <sz val="12"/>
        <rFont val="Arial"/>
        <family val="2"/>
        <charset val="1"/>
      </rPr>
      <t xml:space="preserve">Range Rover IV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</si>
  <si>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LEXUS</t>
  </si>
  <si>
    <t xml:space="preserve">3095-A</t>
  </si>
  <si>
    <r>
      <rPr>
        <sz val="12"/>
        <rFont val="Arial"/>
        <family val="2"/>
        <charset val="1"/>
      </rPr>
      <t xml:space="preserve">GX </t>
    </r>
    <r>
      <rPr>
        <sz val="12"/>
        <color rgb="FFFF0000"/>
        <rFont val="Arial"/>
        <family val="2"/>
        <charset val="204"/>
      </rPr>
      <t xml:space="preserve">(без электрики)      </t>
    </r>
  </si>
  <si>
    <t xml:space="preserve">8890</t>
  </si>
  <si>
    <t xml:space="preserve">3011-E</t>
  </si>
  <si>
    <r>
      <rPr>
        <sz val="12"/>
        <rFont val="Arial"/>
        <family val="2"/>
        <charset val="1"/>
      </rPr>
      <t xml:space="preserve">GX </t>
    </r>
    <r>
      <rPr>
        <sz val="12"/>
        <color rgb="FFFF0000"/>
        <rFont val="Arial"/>
        <family val="2"/>
        <charset val="204"/>
      </rPr>
      <t xml:space="preserve">(без электрики)    </t>
    </r>
    <r>
      <rPr>
        <sz val="12"/>
        <rFont val="Arial"/>
        <family val="2"/>
        <charset val="1"/>
      </rPr>
      <t xml:space="preserve">  </t>
    </r>
  </si>
  <si>
    <t xml:space="preserve">3014-F</t>
  </si>
  <si>
    <r>
      <rPr>
        <sz val="12"/>
        <rFont val="Arial"/>
        <family val="2"/>
        <charset val="1"/>
      </rPr>
      <t xml:space="preserve">Lexus GX </t>
    </r>
    <r>
      <rPr>
        <sz val="12"/>
        <color rgb="FFFF0000"/>
        <rFont val="Arial"/>
        <family val="2"/>
        <charset val="204"/>
      </rPr>
      <t xml:space="preserve">(без электрики)  </t>
    </r>
  </si>
  <si>
    <t xml:space="preserve">3000/150</t>
  </si>
  <si>
    <t xml:space="preserve">3063-ABP</t>
  </si>
  <si>
    <t xml:space="preserve">GX 460                                                                    Toyota Land Cruiser Prado (150) 4x4</t>
  </si>
  <si>
    <t xml:space="preserve">2010-2014 2010-</t>
  </si>
  <si>
    <r>
      <rPr>
        <b val="true"/>
        <sz val="12"/>
        <rFont val="Arial"/>
        <family val="2"/>
        <charset val="204"/>
      </rPr>
      <t xml:space="preserve">Bosal Power</t>
    </r>
    <r>
      <rPr>
        <b val="true"/>
        <sz val="18"/>
        <rFont val="Arial"/>
        <family val="2"/>
        <charset val="204"/>
      </rPr>
      <t xml:space="preserve">*</t>
    </r>
  </si>
  <si>
    <t xml:space="preserve">3071-AL</t>
  </si>
  <si>
    <t xml:space="preserve">3096-ABP</t>
  </si>
  <si>
    <r>
      <rPr>
        <sz val="12"/>
        <rFont val="Arial"/>
        <family val="2"/>
        <charset val="1"/>
      </rPr>
      <t xml:space="preserve">GX 460 </t>
    </r>
    <r>
      <rPr>
        <sz val="12"/>
        <color rgb="FFFF0000"/>
        <rFont val="Arial"/>
        <family val="2"/>
        <charset val="204"/>
      </rPr>
      <t xml:space="preserve">(без электрики)      </t>
    </r>
  </si>
  <si>
    <t xml:space="preserve">8804</t>
  </si>
  <si>
    <t xml:space="preserve">3000/100</t>
  </si>
  <si>
    <t xml:space="preserve">Bosal Power*</t>
  </si>
  <si>
    <t xml:space="preserve">3062-A</t>
  </si>
  <si>
    <t xml:space="preserve">GX 460 4x4
Land Cruiser Prado (120/150) 4x4  </t>
  </si>
  <si>
    <t xml:space="preserve">2010-2014        2002-</t>
  </si>
  <si>
    <t xml:space="preserve">3079-FL</t>
  </si>
  <si>
    <t xml:space="preserve">GX 460
Land Cruiser Prado (150)  4x4 </t>
  </si>
  <si>
    <t xml:space="preserve">2010-2014 2010- </t>
  </si>
  <si>
    <t xml:space="preserve">3090-FL</t>
  </si>
  <si>
    <r>
      <rPr>
        <sz val="12"/>
        <rFont val="Arial"/>
        <family val="2"/>
        <charset val="1"/>
      </rPr>
      <t xml:space="preserve">GX 460
Land Cruiser Prado (150)  4x4                </t>
    </r>
    <r>
      <rPr>
        <sz val="12"/>
        <color rgb="FFFF0000"/>
        <rFont val="Arial"/>
        <family val="2"/>
        <charset val="204"/>
      </rPr>
      <t xml:space="preserve">(без электрики)                                 Крепление шара на балке ТСУ</t>
    </r>
  </si>
  <si>
    <t xml:space="preserve">3092-F </t>
  </si>
  <si>
    <r>
      <rPr>
        <sz val="12"/>
        <rFont val="Arial"/>
        <family val="2"/>
        <charset val="1"/>
      </rPr>
      <t xml:space="preserve">Lexus LX 570 4x4                                    Toyoya Land Cruiser 200 4x4 </t>
    </r>
    <r>
      <rPr>
        <sz val="12"/>
        <color rgb="FFFF0000"/>
        <rFont val="Arial"/>
        <family val="2"/>
        <charset val="204"/>
      </rPr>
      <t xml:space="preserve">(без электрики)   Крепление шара на балке ТСУ</t>
    </r>
  </si>
  <si>
    <t xml:space="preserve">3099-A</t>
  </si>
  <si>
    <r>
      <rPr>
        <sz val="12"/>
        <rFont val="Arial"/>
        <family val="2"/>
        <charset val="1"/>
      </rPr>
      <t xml:space="preserve">LX 570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</si>
  <si>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8897</t>
  </si>
  <si>
    <t xml:space="preserve">3098-A</t>
  </si>
  <si>
    <r>
      <rPr>
        <sz val="12"/>
        <rFont val="Arial"/>
        <family val="2"/>
        <charset val="1"/>
      </rPr>
      <t xml:space="preserve">NX </t>
    </r>
    <r>
      <rPr>
        <sz val="12"/>
        <color rgb="FFFF0000"/>
        <rFont val="Arial"/>
        <family val="2"/>
        <charset val="204"/>
      </rPr>
      <t xml:space="preserve">(без электрики), </t>
    </r>
    <r>
      <rPr>
        <sz val="12"/>
        <rFont val="Arial"/>
        <family val="2"/>
        <charset val="204"/>
      </rPr>
      <t xml:space="preserve">кроме "Turbo"</t>
    </r>
  </si>
  <si>
    <t xml:space="preserve"> 2014-…</t>
  </si>
  <si>
    <t xml:space="preserve">1500/80</t>
  </si>
  <si>
    <t xml:space="preserve">3097-A</t>
  </si>
  <si>
    <r>
      <rPr>
        <sz val="12"/>
        <rFont val="Arial"/>
        <family val="2"/>
        <charset val="1"/>
      </rPr>
      <t xml:space="preserve">Lexus RX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</si>
  <si>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8825</t>
  </si>
  <si>
    <t xml:space="preserve">3010-E</t>
  </si>
  <si>
    <r>
      <rPr>
        <sz val="12"/>
        <rFont val="Arial"/>
        <family val="2"/>
        <charset val="1"/>
      </rPr>
      <t xml:space="preserve">LX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</si>
  <si>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3032-A</t>
  </si>
  <si>
    <t xml:space="preserve">LX 470 4x4                                                                                                                 Toyota Land Cruiser 100 VX 4x4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</si>
  <si>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1998/3-2007 </t>
  </si>
  <si>
    <t xml:space="preserve">3032-ABP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</si>
  <si>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1998/3-2008</t>
  </si>
  <si>
    <t xml:space="preserve">3054-F</t>
  </si>
  <si>
    <t xml:space="preserve">LX 570 4x4                                                                                                                                                                                                                              Toyota Land Cruiser 200 4x4</t>
  </si>
  <si>
    <t xml:space="preserve">3054-ABP</t>
  </si>
  <si>
    <t xml:space="preserve">LX 570 4x4                                                                                                                                                                                                                 Toyota Land Cruiser 200 4x4</t>
  </si>
  <si>
    <t xml:space="preserve">3054-A</t>
  </si>
  <si>
    <t xml:space="preserve">LX 570 4x4                                                                                                      Toyota Land Cruiser 200 4x4</t>
  </si>
  <si>
    <t xml:space="preserve">3072-AL</t>
  </si>
  <si>
    <t xml:space="preserve">3091-FL</t>
  </si>
  <si>
    <r>
      <rPr>
        <sz val="12"/>
        <rFont val="Arial"/>
        <family val="2"/>
        <charset val="1"/>
      </rPr>
      <t xml:space="preserve">LX 570 4x4                                                                                                      Toyota Land Cruiser 200 4x4                  </t>
    </r>
    <r>
      <rPr>
        <sz val="12"/>
        <color rgb="FFFF0000"/>
        <rFont val="Arial"/>
        <family val="2"/>
        <charset val="204"/>
      </rPr>
      <t xml:space="preserve">(без электрики)                                               Крепление шара на балке ТСУ</t>
    </r>
  </si>
  <si>
    <t xml:space="preserve">3042-A</t>
  </si>
  <si>
    <t xml:space="preserve">RX 300 4x4
Toyota Highlander</t>
  </si>
  <si>
    <t xml:space="preserve">1997-2003</t>
  </si>
  <si>
    <t xml:space="preserve">3041-A</t>
  </si>
  <si>
    <t xml:space="preserve">RX 300 4x4, RX 330 4x4, RX 350 4x4 
Toyota Harrier</t>
  </si>
  <si>
    <t xml:space="preserve">3041-ABP</t>
  </si>
  <si>
    <t xml:space="preserve">3078-FL</t>
  </si>
  <si>
    <t xml:space="preserve">RX 300/RX330 </t>
  </si>
  <si>
    <t xml:space="preserve">3073-A</t>
  </si>
  <si>
    <t xml:space="preserve">RX 350</t>
  </si>
  <si>
    <t xml:space="preserve">0825</t>
  </si>
  <si>
    <t xml:space="preserve">LIFAN</t>
  </si>
  <si>
    <t xml:space="preserve">3308-A</t>
  </si>
  <si>
    <t xml:space="preserve">Breez (2008 - ...)</t>
  </si>
  <si>
    <t xml:space="preserve">VH0808</t>
  </si>
  <si>
    <t xml:space="preserve">3310-A</t>
  </si>
  <si>
    <t xml:space="preserve">Breez sedan</t>
  </si>
  <si>
    <t xml:space="preserve">1000/65</t>
  </si>
  <si>
    <t xml:space="preserve">3319-A</t>
  </si>
  <si>
    <r>
      <rPr>
        <sz val="12"/>
        <rFont val="Arial"/>
        <family val="2"/>
        <charset val="1"/>
      </rPr>
      <t xml:space="preserve">Cebrium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</si>
  <si>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3309-A</t>
  </si>
  <si>
    <r>
      <rPr>
        <sz val="12"/>
        <rFont val="Arial"/>
        <family val="2"/>
        <charset val="1"/>
      </rPr>
      <t xml:space="preserve">Solano sedan </t>
    </r>
    <r>
      <rPr>
        <sz val="12"/>
        <color rgb="FFFF0000"/>
        <rFont val="Arial"/>
        <family val="2"/>
        <charset val="204"/>
      </rPr>
      <t xml:space="preserve">(без электрики)                                                                                                  с мая 2017</t>
    </r>
  </si>
  <si>
    <t xml:space="preserve">2008-                                        2016-</t>
  </si>
  <si>
    <t xml:space="preserve">0894</t>
  </si>
  <si>
    <t xml:space="preserve">1200/60</t>
  </si>
  <si>
    <t xml:space="preserve">3320-A</t>
  </si>
  <si>
    <r>
      <rPr>
        <sz val="12"/>
        <rFont val="Arial"/>
        <family val="2"/>
        <charset val="1"/>
      </rPr>
      <t xml:space="preserve">X50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</si>
  <si>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8844</t>
  </si>
  <si>
    <t xml:space="preserve">3314-А</t>
  </si>
  <si>
    <r>
      <rPr>
        <sz val="12"/>
        <rFont val="Arial"/>
        <family val="2"/>
        <charset val="1"/>
      </rPr>
      <t xml:space="preserve">X60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</si>
  <si>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8845</t>
  </si>
  <si>
    <t xml:space="preserve">MAZDA</t>
  </si>
  <si>
    <t xml:space="preserve">3 HB 2009-2013,
3 sedan 03-08,
Ford Focus III HB 2011-…</t>
  </si>
  <si>
    <t xml:space="preserve">2009-2013   2003-2008    2011-</t>
  </si>
  <si>
    <t xml:space="preserve">4529-A</t>
  </si>
  <si>
    <r>
      <rPr>
        <sz val="12"/>
        <rFont val="Arial"/>
        <family val="2"/>
        <charset val="1"/>
      </rPr>
      <t xml:space="preserve">3 sedan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</si>
  <si>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0872</t>
  </si>
  <si>
    <t xml:space="preserve">4533-A</t>
  </si>
  <si>
    <t xml:space="preserve">8885</t>
  </si>
  <si>
    <t xml:space="preserve">1910/90</t>
  </si>
  <si>
    <t xml:space="preserve">4522-A</t>
  </si>
  <si>
    <t xml:space="preserve">6 HB, sedan  </t>
  </si>
  <si>
    <t xml:space="preserve">2002/6-2008</t>
  </si>
  <si>
    <t xml:space="preserve">4528-A</t>
  </si>
  <si>
    <r>
      <rPr>
        <sz val="12"/>
        <rFont val="Arial"/>
        <family val="2"/>
        <charset val="1"/>
      </rPr>
      <t xml:space="preserve">6 HB, sedan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</si>
  <si>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2008-2013</t>
  </si>
  <si>
    <t xml:space="preserve">1500/70</t>
  </si>
  <si>
    <t xml:space="preserve">B 2500 pick-up                                                                                                                                                                                   Ford Ranger 4x4  </t>
  </si>
  <si>
    <t xml:space="preserve">1999-2006                                                                                                                                                                                                                                                                                                                                                                                                                                             1999/10-2007  </t>
  </si>
  <si>
    <t xml:space="preserve">BT 50 truck                                                                                 Ford Ranger 4x4  </t>
  </si>
  <si>
    <t xml:space="preserve">2006- 2011                     2007- 2011</t>
  </si>
  <si>
    <t xml:space="preserve">038-190</t>
  </si>
  <si>
    <t xml:space="preserve">AK10</t>
  </si>
  <si>
    <r>
      <rPr>
        <sz val="12"/>
        <rFont val="Arial"/>
        <family val="2"/>
        <charset val="1"/>
      </rPr>
      <t xml:space="preserve">CX-5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</si>
  <si>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2000/88</t>
  </si>
  <si>
    <t xml:space="preserve">4532-AN</t>
  </si>
  <si>
    <t xml:space="preserve">2012-                2015-</t>
  </si>
  <si>
    <t xml:space="preserve">8901</t>
  </si>
  <si>
    <t xml:space="preserve">4526-A</t>
  </si>
  <si>
    <r>
      <rPr>
        <sz val="12"/>
        <rFont val="Arial"/>
        <family val="2"/>
        <charset val="1"/>
      </rPr>
      <t xml:space="preserve">CX-7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</si>
  <si>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4531-А</t>
  </si>
  <si>
    <r>
      <rPr>
        <sz val="12"/>
        <rFont val="Arial"/>
        <family val="2"/>
        <charset val="1"/>
      </rPr>
      <t xml:space="preserve">CX-9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</si>
  <si>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4527-A</t>
  </si>
  <si>
    <r>
      <rPr>
        <sz val="12"/>
        <rFont val="Arial"/>
        <family val="2"/>
        <charset val="1"/>
      </rPr>
      <t xml:space="preserve">CX-9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</si>
  <si>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0842</t>
  </si>
  <si>
    <t xml:space="preserve">Tribute 4x4                                                                                                           Ford Maverick 4x4</t>
  </si>
  <si>
    <t xml:space="preserve">2004-2005
2004-</t>
  </si>
  <si>
    <t xml:space="preserve">Tribute 4x4                                                                                       Ford Maverick 4x4</t>
  </si>
  <si>
    <t xml:space="preserve">2001-2003                                                                                                                                                                                                                            2001/9-2003/1   </t>
  </si>
  <si>
    <t xml:space="preserve">MERCEDES</t>
  </si>
  <si>
    <t xml:space="preserve">2252-AN</t>
  </si>
  <si>
    <r>
      <rPr>
        <sz val="12"/>
        <rFont val="Arial"/>
        <family val="2"/>
        <charset val="1"/>
      </rPr>
      <t xml:space="preserve">GL-Class (X164/ X166) 4x4 (без электрики)    </t>
    </r>
    <r>
      <rPr>
        <sz val="12"/>
        <color rgb="FFFF0000"/>
        <rFont val="Arial"/>
        <family val="2"/>
        <charset val="204"/>
      </rPr>
      <t xml:space="preserve">c 10/2016</t>
    </r>
  </si>
  <si>
    <t xml:space="preserve">2005-2016</t>
  </si>
  <si>
    <t xml:space="preserve">2255-AK41</t>
  </si>
  <si>
    <r>
      <rPr>
        <sz val="12"/>
        <rFont val="Arial"/>
        <family val="2"/>
        <charset val="1"/>
      </rPr>
      <t xml:space="preserve">GL-Class (X164/ X166) 4x4 </t>
    </r>
    <r>
      <rPr>
        <sz val="12"/>
        <color rgb="FFFF0000"/>
        <rFont val="Arial"/>
        <family val="2"/>
        <charset val="1"/>
      </rPr>
      <t xml:space="preserve">(без электрики)    c 10/2016</t>
    </r>
  </si>
  <si>
    <t xml:space="preserve">2256-AK41</t>
  </si>
  <si>
    <r>
      <rPr>
        <sz val="12"/>
        <rFont val="Arial"/>
        <family val="2"/>
        <charset val="1"/>
      </rPr>
      <t xml:space="preserve">GLC-Series </t>
    </r>
    <r>
      <rPr>
        <sz val="12"/>
        <color rgb="FFFF0000"/>
        <rFont val="Arial"/>
        <family val="2"/>
        <charset val="204"/>
      </rPr>
      <t xml:space="preserve">(без электрики)</t>
    </r>
    <r>
      <rPr>
        <sz val="12"/>
        <rFont val="Arial"/>
        <family val="2"/>
        <charset val="1"/>
      </rPr>
      <t xml:space="preserve"> </t>
    </r>
  </si>
  <si>
    <t xml:space="preserve">0100.0980.048</t>
  </si>
  <si>
    <r>
      <rPr>
        <sz val="12"/>
        <rFont val="Arial"/>
        <family val="2"/>
        <charset val="1"/>
      </rPr>
      <t xml:space="preserve">GLE-Class (W166) 4x4 </t>
    </r>
    <r>
      <rPr>
        <sz val="12"/>
        <color rgb="FFFF0000"/>
        <rFont val="Arial"/>
        <family val="2"/>
        <charset val="1"/>
      </rPr>
      <t xml:space="preserve">(без электрики) c10/2016</t>
    </r>
  </si>
  <si>
    <r>
      <rPr>
        <sz val="12"/>
        <rFont val="Arial"/>
        <family val="2"/>
        <charset val="1"/>
      </rPr>
      <t xml:space="preserve">GLE-Class (W166) 4x4 </t>
    </r>
    <r>
      <rPr>
        <sz val="12"/>
        <color rgb="FFFF0000"/>
        <rFont val="Arial"/>
        <family val="2"/>
        <charset val="204"/>
      </rPr>
      <t xml:space="preserve">(без электрики)</t>
    </r>
    <r>
      <rPr>
        <sz val="12"/>
        <rFont val="Arial"/>
        <family val="2"/>
        <charset val="1"/>
      </rPr>
      <t xml:space="preserve"> </t>
    </r>
    <r>
      <rPr>
        <sz val="12"/>
        <color rgb="FFFF0000"/>
        <rFont val="Arial"/>
        <family val="2"/>
        <charset val="204"/>
      </rPr>
      <t xml:space="preserve">c10/2016</t>
    </r>
  </si>
  <si>
    <t xml:space="preserve">2251-A</t>
  </si>
  <si>
    <r>
      <rPr>
        <sz val="12"/>
        <rFont val="Arial"/>
        <family val="2"/>
        <charset val="1"/>
      </rPr>
      <t xml:space="preserve">GLK-Сlasse (x204)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</si>
  <si>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2008/10-</t>
  </si>
  <si>
    <r>
      <rPr>
        <sz val="12"/>
        <rFont val="Arial"/>
        <family val="2"/>
        <charset val="1"/>
      </rPr>
      <t xml:space="preserve">GLS-Class (X166) 4x4 </t>
    </r>
    <r>
      <rPr>
        <sz val="12"/>
        <color rgb="FFFF0000"/>
        <rFont val="Arial"/>
        <family val="2"/>
        <charset val="1"/>
      </rPr>
      <t xml:space="preserve">(без электрики) </t>
    </r>
    <r>
      <rPr>
        <sz val="12"/>
        <color rgb="FFFF0000"/>
        <rFont val="Arial"/>
        <family val="2"/>
        <charset val="204"/>
      </rPr>
      <t xml:space="preserve">c10/2016</t>
    </r>
  </si>
  <si>
    <r>
      <rPr>
        <sz val="12"/>
        <rFont val="Arial"/>
        <family val="2"/>
        <charset val="1"/>
      </rPr>
      <t xml:space="preserve">GLS-Class (X166) 4x4 </t>
    </r>
    <r>
      <rPr>
        <sz val="12"/>
        <color rgb="FFFF0000"/>
        <rFont val="Arial"/>
        <family val="2"/>
        <charset val="204"/>
      </rPr>
      <t xml:space="preserve">(без электрики)</t>
    </r>
    <r>
      <rPr>
        <sz val="12"/>
        <rFont val="Arial"/>
        <family val="2"/>
        <charset val="1"/>
      </rPr>
      <t xml:space="preserve"> </t>
    </r>
    <r>
      <rPr>
        <sz val="12"/>
        <color rgb="FFFF0000"/>
        <rFont val="Arial"/>
        <family val="2"/>
        <charset val="204"/>
      </rPr>
      <t xml:space="preserve">c10/2016</t>
    </r>
  </si>
  <si>
    <t xml:space="preserve">2216-H</t>
  </si>
  <si>
    <t xml:space="preserve">H</t>
  </si>
  <si>
    <t xml:space="preserve">M-Class 4x4 </t>
  </si>
  <si>
    <t xml:space="preserve">1998- 2005</t>
  </si>
  <si>
    <t xml:space="preserve">0816</t>
  </si>
  <si>
    <r>
      <rPr>
        <sz val="12"/>
        <rFont val="Arial"/>
        <family val="2"/>
        <charset val="1"/>
      </rPr>
      <t xml:space="preserve">M-Class (W164/ W166)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</si>
  <si>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r>
      <rPr>
        <sz val="12"/>
        <rFont val="Arial"/>
        <family val="2"/>
        <charset val="1"/>
      </rPr>
      <t xml:space="preserve">M-Class (W164/ W166)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</si>
  <si>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2250-F</t>
  </si>
  <si>
    <r>
      <rPr>
        <sz val="12"/>
        <rFont val="Arial"/>
        <family val="2"/>
        <charset val="1"/>
      </rPr>
      <t xml:space="preserve">Sprinter II minibus, van                                             Volkswagen Crafter minivan , van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</si>
  <si>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2006/5-                                                                                                                                                                                                                             2006-</t>
  </si>
  <si>
    <t xml:space="preserve">2254-F</t>
  </si>
  <si>
    <r>
      <rPr>
        <sz val="12"/>
        <rFont val="Arial"/>
        <family val="2"/>
        <charset val="1"/>
      </rPr>
      <t xml:space="preserve">Sprinter Classic база 5640мм без ступеньки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</si>
  <si>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2257-A</t>
  </si>
  <si>
    <r>
      <rPr>
        <sz val="12"/>
        <rFont val="Arial"/>
        <family val="2"/>
        <charset val="1"/>
      </rPr>
      <t xml:space="preserve">V-class (W447) </t>
    </r>
    <r>
      <rPr>
        <sz val="12"/>
        <color rgb="FFFF0000"/>
        <rFont val="Arial"/>
        <family val="2"/>
        <charset val="1"/>
      </rPr>
      <t xml:space="preserve">(без электрики)</t>
    </r>
  </si>
  <si>
    <r>
      <rPr>
        <sz val="12"/>
        <rFont val="Arial"/>
        <family val="2"/>
        <charset val="1"/>
      </rPr>
      <t xml:space="preserve">Viano (W639)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</si>
  <si>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2003-2014</t>
  </si>
  <si>
    <r>
      <rPr>
        <sz val="12"/>
        <rFont val="Arial"/>
        <family val="2"/>
        <charset val="1"/>
      </rPr>
      <t xml:space="preserve">Vito (W447; W639)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</si>
  <si>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2003-</t>
  </si>
  <si>
    <t xml:space="preserve">MITSUBISHI</t>
  </si>
  <si>
    <t xml:space="preserve">ASX</t>
  </si>
  <si>
    <t xml:space="preserve">4153-F</t>
  </si>
  <si>
    <r>
      <rPr>
        <sz val="12"/>
        <rFont val="Arial"/>
        <family val="2"/>
        <charset val="1"/>
      </rPr>
      <t xml:space="preserve">L-200                                                                                                              L-200 </t>
    </r>
    <r>
      <rPr>
        <sz val="12"/>
        <color rgb="FFFF0000"/>
        <rFont val="Arial"/>
        <family val="2"/>
        <charset val="204"/>
      </rPr>
      <t xml:space="preserve">Triton (с отбойным брусом)</t>
    </r>
  </si>
  <si>
    <t xml:space="preserve">2007-2014, 2015-</t>
  </si>
  <si>
    <t xml:space="preserve">4164-F</t>
  </si>
  <si>
    <r>
      <rPr>
        <sz val="12"/>
        <rFont val="Arial"/>
        <family val="2"/>
        <charset val="1"/>
      </rPr>
      <t xml:space="preserve">L200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</si>
  <si>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2014-2015</t>
  </si>
  <si>
    <t xml:space="preserve">4151-A</t>
  </si>
  <si>
    <t xml:space="preserve">Lancer HB, sedan, wagon</t>
  </si>
  <si>
    <t xml:space="preserve">2004-2007</t>
  </si>
  <si>
    <t xml:space="preserve">0148</t>
  </si>
  <si>
    <t xml:space="preserve">4154-A</t>
  </si>
  <si>
    <t xml:space="preserve">Lancer sedan</t>
  </si>
  <si>
    <t xml:space="preserve">2007-2011
2012- двиг 1.8л</t>
  </si>
  <si>
    <t xml:space="preserve">4163-A</t>
  </si>
  <si>
    <r>
      <rPr>
        <sz val="12"/>
        <rFont val="Arial"/>
        <family val="2"/>
        <charset val="1"/>
      </rPr>
      <t xml:space="preserve">Lancer Sedan (двигатель1,6L)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</si>
  <si>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4152-A</t>
  </si>
  <si>
    <t xml:space="preserve">Outlander 4x4                                                                                                 Airtrek 4x4</t>
  </si>
  <si>
    <t xml:space="preserve">2003-2006/10</t>
  </si>
  <si>
    <t xml:space="preserve">0810</t>
  </si>
  <si>
    <t xml:space="preserve">4162-A</t>
  </si>
  <si>
    <r>
      <rPr>
        <sz val="12"/>
        <rFont val="Arial"/>
        <family val="2"/>
        <charset val="1"/>
      </rPr>
      <t xml:space="preserve">Outlander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</si>
  <si>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2012-2015   2015-</t>
  </si>
  <si>
    <t xml:space="preserve">8135</t>
  </si>
  <si>
    <r>
      <rPr>
        <sz val="12"/>
        <rFont val="Arial"/>
        <family val="2"/>
        <charset val="1"/>
      </rPr>
      <t xml:space="preserve">Outlander XL 7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</si>
  <si>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r>
      <rPr>
        <sz val="12"/>
        <rFont val="Arial"/>
        <family val="2"/>
        <charset val="1"/>
      </rPr>
      <t xml:space="preserve">Outlander XL 7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</si>
  <si>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4125-F</t>
  </si>
  <si>
    <t xml:space="preserve">Pajero IV 4x4 (с мая 2012)</t>
  </si>
  <si>
    <t xml:space="preserve"> 2007-</t>
  </si>
  <si>
    <t xml:space="preserve">4160-A</t>
  </si>
  <si>
    <t xml:space="preserve">Pajero III 4x4                                                                                              Pajero IV 4x4</t>
  </si>
  <si>
    <t xml:space="preserve">2000/3-2007/1                                                                                                                                                                                                                          2007/2-</t>
  </si>
  <si>
    <t xml:space="preserve">2500/100 (03/17)</t>
  </si>
  <si>
    <t xml:space="preserve">4124-A</t>
  </si>
  <si>
    <t xml:space="preserve">Pajero Pinin 4x4</t>
  </si>
  <si>
    <t xml:space="preserve">1999-2005</t>
  </si>
  <si>
    <t xml:space="preserve">4126-F</t>
  </si>
  <si>
    <t xml:space="preserve">Pajero Sport 4x4                                                                                                                     Montero Sport 4x4</t>
  </si>
  <si>
    <t xml:space="preserve">1998-2008</t>
  </si>
  <si>
    <t xml:space="preserve">4166-A</t>
  </si>
  <si>
    <r>
      <rPr>
        <sz val="12"/>
        <rFont val="Arial"/>
        <family val="2"/>
        <charset val="1"/>
      </rPr>
      <t xml:space="preserve">Pajero Sport 2 4x4                                            Pajero Sport 3 4x4 </t>
    </r>
    <r>
      <rPr>
        <sz val="12"/>
        <color rgb="FFFF0000"/>
        <rFont val="Arial"/>
        <family val="2"/>
        <charset val="204"/>
      </rPr>
      <t xml:space="preserve">(без электрики)  </t>
    </r>
  </si>
  <si>
    <t xml:space="preserve">2008-2016           2016-</t>
  </si>
  <si>
    <t xml:space="preserve">8140</t>
  </si>
  <si>
    <t xml:space="preserve">4167-ABP</t>
  </si>
  <si>
    <r>
      <rPr>
        <sz val="12"/>
        <rFont val="Arial"/>
        <family val="2"/>
        <charset val="1"/>
      </rPr>
      <t xml:space="preserve">Pajero Sport 2 4x4                                            Pajero Sport 3 4x4</t>
    </r>
    <r>
      <rPr>
        <sz val="12"/>
        <color rgb="FFFF0000"/>
        <rFont val="Arial"/>
        <family val="2"/>
        <charset val="204"/>
      </rPr>
      <t xml:space="preserve"> (без электрики)  </t>
    </r>
  </si>
  <si>
    <t xml:space="preserve">NISSAN</t>
  </si>
  <si>
    <t xml:space="preserve">4331-A</t>
  </si>
  <si>
    <t xml:space="preserve">Almera sedan (N16)</t>
  </si>
  <si>
    <t xml:space="preserve">2000/3-2007</t>
  </si>
  <si>
    <t xml:space="preserve">4353-A</t>
  </si>
  <si>
    <t xml:space="preserve">Almera Classic sedan </t>
  </si>
  <si>
    <t xml:space="preserve">2006-2013</t>
  </si>
  <si>
    <t xml:space="preserve">4373-A</t>
  </si>
  <si>
    <r>
      <rPr>
        <sz val="12"/>
        <rFont val="Arial"/>
        <family val="2"/>
        <charset val="1"/>
      </rPr>
      <t xml:space="preserve">Almera (G11)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</si>
  <si>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8883</t>
  </si>
  <si>
    <t xml:space="preserve">1200/75
</t>
  </si>
  <si>
    <t xml:space="preserve">4370-A</t>
  </si>
  <si>
    <t xml:space="preserve">Juke (2WD)</t>
  </si>
  <si>
    <t xml:space="preserve">4372-A</t>
  </si>
  <si>
    <r>
      <rPr>
        <sz val="12"/>
        <rFont val="Arial"/>
        <family val="2"/>
        <charset val="1"/>
      </rPr>
      <t xml:space="preserve">Juke (4WD)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</si>
  <si>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4351-A</t>
  </si>
  <si>
    <t xml:space="preserve">Murano 4x4 </t>
  </si>
  <si>
    <t xml:space="preserve">2005-2008</t>
  </si>
  <si>
    <t xml:space="preserve">0830</t>
  </si>
  <si>
    <t xml:space="preserve">4365-A</t>
  </si>
  <si>
    <t xml:space="preserve">2008/8-2015</t>
  </si>
  <si>
    <t xml:space="preserve">0869</t>
  </si>
  <si>
    <t xml:space="preserve">4379-A</t>
  </si>
  <si>
    <r>
      <rPr>
        <sz val="12"/>
        <rFont val="Arial"/>
        <family val="2"/>
        <charset val="1"/>
      </rPr>
      <t xml:space="preserve">Murano 4x4</t>
    </r>
    <r>
      <rPr>
        <sz val="12"/>
        <color rgb="FFFF0000"/>
        <rFont val="Arial"/>
        <family val="2"/>
        <charset val="204"/>
      </rPr>
      <t xml:space="preserve"> (без электрики)  </t>
    </r>
  </si>
  <si>
    <t xml:space="preserve">20016-</t>
  </si>
  <si>
    <t xml:space="preserve">8869</t>
  </si>
  <si>
    <t xml:space="preserve">4360-F</t>
  </si>
  <si>
    <t xml:space="preserve">Navara pick-up (бампер со ступенькой)</t>
  </si>
  <si>
    <t xml:space="preserve">4355-A</t>
  </si>
  <si>
    <t xml:space="preserve">Note minivan</t>
  </si>
  <si>
    <t xml:space="preserve">4366-A</t>
  </si>
  <si>
    <t xml:space="preserve">NP300 pick-up</t>
  </si>
  <si>
    <t xml:space="preserve">2008/6-</t>
  </si>
  <si>
    <t xml:space="preserve">0491</t>
  </si>
  <si>
    <t xml:space="preserve">4350-A</t>
  </si>
  <si>
    <t xml:space="preserve">Pathfinder (R51)</t>
  </si>
  <si>
    <t xml:space="preserve">2005/4-2014</t>
  </si>
  <si>
    <t xml:space="preserve">0820</t>
  </si>
  <si>
    <t xml:space="preserve">4375-A</t>
  </si>
  <si>
    <r>
      <rPr>
        <sz val="12"/>
        <rFont val="Arial"/>
        <family val="2"/>
        <charset val="1"/>
      </rPr>
      <t xml:space="preserve">Pathfinder (R52)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</si>
  <si>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8820</t>
  </si>
  <si>
    <t xml:space="preserve">4323-A</t>
  </si>
  <si>
    <t xml:space="preserve">Patrol GR (Y61)  4x4 </t>
  </si>
  <si>
    <t xml:space="preserve">1998-2009</t>
  </si>
  <si>
    <t xml:space="preserve">4368-V</t>
  </si>
  <si>
    <t xml:space="preserve">V</t>
  </si>
  <si>
    <t xml:space="preserve">Patrol GR (Y61) 4x4 </t>
  </si>
  <si>
    <t xml:space="preserve">7808</t>
  </si>
  <si>
    <t xml:space="preserve">4369-F</t>
  </si>
  <si>
    <r>
      <rPr>
        <sz val="12"/>
        <rFont val="Arial"/>
        <family val="2"/>
        <charset val="1"/>
      </rPr>
      <t xml:space="preserve">Patrol  (Y62)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</si>
  <si>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4334-A</t>
  </si>
  <si>
    <t xml:space="preserve">Primera HB, sedan </t>
  </si>
  <si>
    <t xml:space="preserve">2002/3-2009</t>
  </si>
  <si>
    <t xml:space="preserve">0189</t>
  </si>
  <si>
    <t xml:space="preserve">4357-A</t>
  </si>
  <si>
    <t xml:space="preserve">Qashgai, Qashqai+2 minivan</t>
  </si>
  <si>
    <t xml:space="preserve">2007-2014       2014-</t>
  </si>
  <si>
    <t xml:space="preserve">0888</t>
  </si>
  <si>
    <t xml:space="preserve">022-007 с 2014г.</t>
  </si>
  <si>
    <t xml:space="preserve">4376-A</t>
  </si>
  <si>
    <r>
      <rPr>
        <sz val="12"/>
        <rFont val="Arial"/>
        <family val="2"/>
        <charset val="1"/>
      </rPr>
      <t xml:space="preserve">Sentra (B17)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</si>
  <si>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4374-A</t>
  </si>
  <si>
    <r>
      <rPr>
        <sz val="12"/>
        <rFont val="Arial"/>
        <family val="2"/>
        <charset val="1"/>
      </rPr>
      <t xml:space="preserve">Terrano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</si>
  <si>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4362-A</t>
  </si>
  <si>
    <t xml:space="preserve">Tiida HB, sedan </t>
  </si>
  <si>
    <t xml:space="preserve">2007/2-2014</t>
  </si>
  <si>
    <t xml:space="preserve">0865</t>
  </si>
  <si>
    <t xml:space="preserve">4378-A</t>
  </si>
  <si>
    <r>
      <rPr>
        <sz val="12"/>
        <rFont val="Arial"/>
        <family val="2"/>
        <charset val="1"/>
      </rPr>
      <t xml:space="preserve">Tiida HB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</si>
  <si>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8865</t>
  </si>
  <si>
    <t xml:space="preserve">4337-A</t>
  </si>
  <si>
    <t xml:space="preserve">X-Trail 4x4 (T30)</t>
  </si>
  <si>
    <t xml:space="preserve">2001/9-2007/6</t>
  </si>
  <si>
    <t xml:space="preserve">4371-A</t>
  </si>
  <si>
    <t xml:space="preserve">X-Trail 4x4 (T31)</t>
  </si>
  <si>
    <t xml:space="preserve">2007/7-2015</t>
  </si>
  <si>
    <t xml:space="preserve">0155</t>
  </si>
  <si>
    <t xml:space="preserve">4377-A</t>
  </si>
  <si>
    <r>
      <rPr>
        <sz val="12"/>
        <rFont val="Arial"/>
        <family val="2"/>
        <charset val="1"/>
      </rPr>
      <t xml:space="preserve">X-Trail 4x4 (T32)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</si>
  <si>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8852</t>
  </si>
  <si>
    <t xml:space="preserve">OPEL</t>
  </si>
  <si>
    <t xml:space="preserve">1150-A</t>
  </si>
  <si>
    <r>
      <rPr>
        <sz val="12"/>
        <rFont val="Arial"/>
        <family val="2"/>
        <charset val="1"/>
      </rPr>
      <t xml:space="preserve">Antara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</si>
  <si>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2006/7-</t>
  </si>
  <si>
    <t xml:space="preserve">1165-A</t>
  </si>
  <si>
    <r>
      <rPr>
        <sz val="12"/>
        <rFont val="Arial"/>
        <family val="2"/>
        <charset val="1"/>
      </rPr>
      <t xml:space="preserve">Astra H</t>
    </r>
    <r>
      <rPr>
        <sz val="12"/>
        <color rgb="FFFF0000"/>
        <rFont val="Arial"/>
        <family val="2"/>
        <charset val="204"/>
      </rPr>
      <t xml:space="preserve"> </t>
    </r>
    <r>
      <rPr>
        <b val="true"/>
        <sz val="12"/>
        <color rgb="FFFF0000"/>
        <rFont val="Arial"/>
        <family val="2"/>
        <charset val="204"/>
      </rPr>
      <t xml:space="preserve">(Family) </t>
    </r>
    <r>
      <rPr>
        <sz val="12"/>
        <rFont val="Arial"/>
        <family val="2"/>
        <charset val="1"/>
      </rPr>
      <t xml:space="preserve">HB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</si>
  <si>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2004/3-</t>
  </si>
  <si>
    <t xml:space="preserve">1171-A</t>
  </si>
  <si>
    <r>
      <rPr>
        <sz val="12"/>
        <rFont val="Arial"/>
        <family val="2"/>
        <charset val="1"/>
      </rPr>
      <t xml:space="preserve">Astra H </t>
    </r>
    <r>
      <rPr>
        <b val="true"/>
        <sz val="12"/>
        <color rgb="FFFF0000"/>
        <rFont val="Arial"/>
        <family val="2"/>
        <charset val="204"/>
      </rPr>
      <t xml:space="preserve">(Family)</t>
    </r>
    <r>
      <rPr>
        <sz val="12"/>
        <rFont val="Arial"/>
        <family val="2"/>
        <charset val="1"/>
      </rPr>
      <t xml:space="preserve"> sedan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</si>
  <si>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037-051</t>
  </si>
  <si>
    <r>
      <rPr>
        <sz val="12"/>
        <rFont val="Arial"/>
        <family val="2"/>
        <charset val="1"/>
      </rPr>
      <t xml:space="preserve">Astra J HB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</si>
  <si>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2009/09-</t>
  </si>
  <si>
    <t xml:space="preserve">022-007, 030-239</t>
  </si>
  <si>
    <t xml:space="preserve">1178-A</t>
  </si>
  <si>
    <r>
      <rPr>
        <sz val="12"/>
        <rFont val="Arial"/>
        <family val="2"/>
        <charset val="1"/>
      </rPr>
      <t xml:space="preserve">Astra J HB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</si>
  <si>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1181-A</t>
  </si>
  <si>
    <r>
      <rPr>
        <sz val="12"/>
        <color rgb="FF000000"/>
        <rFont val="Arial"/>
        <family val="2"/>
        <charset val="1"/>
      </rPr>
      <t xml:space="preserve">Astra J Sport Tourer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</si>
  <si>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10/2010 -</t>
  </si>
  <si>
    <t xml:space="preserve">1184-A</t>
  </si>
  <si>
    <r>
      <rPr>
        <sz val="12"/>
        <rFont val="Arial"/>
        <family val="2"/>
        <charset val="1"/>
      </rPr>
      <t xml:space="preserve">Astra J Sedan исключая комплектацию Cosmo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</si>
  <si>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10/2012-</t>
  </si>
  <si>
    <t xml:space="preserve">8814</t>
  </si>
  <si>
    <t xml:space="preserve">1174-A</t>
  </si>
  <si>
    <t xml:space="preserve">Combo minivan</t>
  </si>
  <si>
    <t xml:space="preserve">1173-A</t>
  </si>
  <si>
    <r>
      <rPr>
        <sz val="12"/>
        <rFont val="Arial"/>
        <family val="2"/>
        <charset val="1"/>
      </rPr>
      <t xml:space="preserve">Insignia sedan / HB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</si>
  <si>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1177-A</t>
  </si>
  <si>
    <r>
      <rPr>
        <sz val="12"/>
        <rFont val="Arial"/>
        <family val="2"/>
        <charset val="1"/>
      </rPr>
      <t xml:space="preserve">Insignia wagon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</si>
  <si>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1176-A</t>
  </si>
  <si>
    <r>
      <rPr>
        <sz val="12"/>
        <rFont val="Arial"/>
        <family val="2"/>
        <charset val="1"/>
      </rPr>
      <t xml:space="preserve">Meriva minivan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</si>
  <si>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2003-2010</t>
  </si>
  <si>
    <t xml:space="preserve">1180-A</t>
  </si>
  <si>
    <r>
      <rPr>
        <sz val="12"/>
        <color rgb="FF000000"/>
        <rFont val="Arial"/>
        <family val="2"/>
        <charset val="1"/>
      </rPr>
      <t xml:space="preserve">Meriva B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</si>
  <si>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2010 -</t>
  </si>
  <si>
    <t xml:space="preserve">вырез по необход-ти</t>
  </si>
  <si>
    <t xml:space="preserve">1183-A </t>
  </si>
  <si>
    <r>
      <rPr>
        <sz val="12"/>
        <color rgb="FF000000"/>
        <rFont val="Arial"/>
        <family val="2"/>
        <charset val="1"/>
      </rPr>
      <t xml:space="preserve">Mokka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</si>
  <si>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1175-A</t>
  </si>
  <si>
    <r>
      <rPr>
        <sz val="12"/>
        <rFont val="Arial"/>
        <family val="2"/>
        <charset val="1"/>
      </rPr>
      <t xml:space="preserve">Zafira B minivan </t>
    </r>
    <r>
      <rPr>
        <sz val="12"/>
        <color rgb="FFFF0000"/>
        <rFont val="Arial"/>
        <family val="2"/>
        <charset val="1"/>
      </rPr>
      <t xml:space="preserve">(без электрики)          исключая а/м с парктроником</t>
    </r>
  </si>
  <si>
    <t xml:space="preserve">1182-A</t>
  </si>
  <si>
    <r>
      <rPr>
        <sz val="12"/>
        <rFont val="Arial"/>
        <family val="2"/>
        <charset val="1"/>
      </rPr>
      <t xml:space="preserve">Zafira C tourer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</si>
  <si>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8877</t>
  </si>
  <si>
    <t xml:space="preserve">PEUGEOT</t>
  </si>
  <si>
    <r>
      <rPr>
        <sz val="12"/>
        <rFont val="Arial"/>
        <family val="2"/>
        <charset val="204"/>
      </rPr>
      <t xml:space="preserve">308 HB, 09/07-08/08, 10/2008- </t>
    </r>
    <r>
      <rPr>
        <sz val="12"/>
        <color rgb="FFFF0000"/>
        <rFont val="Arial"/>
        <family val="2"/>
        <charset val="204"/>
      </rPr>
      <t xml:space="preserve">(без электрики)
</t>
    </r>
    <r>
      <rPr>
        <sz val="12"/>
        <rFont val="Arial"/>
        <family val="2"/>
        <charset val="204"/>
      </rPr>
      <t xml:space="preserve">307 HB, 01-5/05, 6/05-9/07 (series II)
Citroen C4 HB I 04-06, 07-11 </t>
    </r>
  </si>
  <si>
    <t xml:space="preserve">10/2008-
6/05-9/07
2004-2011</t>
  </si>
  <si>
    <r>
      <rPr>
        <sz val="12"/>
        <rFont val="Arial"/>
        <family val="2"/>
        <charset val="1"/>
      </rPr>
      <t xml:space="preserve">4007 </t>
    </r>
    <r>
      <rPr>
        <sz val="12"/>
        <color rgb="FFFF0000"/>
        <rFont val="Arial"/>
        <family val="2"/>
        <charset val="1"/>
      </rPr>
      <t xml:space="preserve">(без электрики)</t>
    </r>
  </si>
  <si>
    <r>
      <rPr>
        <sz val="12"/>
        <rFont val="Arial"/>
        <family val="2"/>
        <charset val="1"/>
      </rPr>
      <t xml:space="preserve">4007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</si>
  <si>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2557-A</t>
  </si>
  <si>
    <r>
      <rPr>
        <sz val="12"/>
        <rFont val="Arial"/>
        <family val="2"/>
        <charset val="1"/>
      </rPr>
      <t xml:space="preserve">408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</si>
  <si>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8884</t>
  </si>
  <si>
    <t xml:space="preserve">Boxer III                                                    Fiat Ducato III, Citroen Jumper III</t>
  </si>
  <si>
    <t xml:space="preserve">034-962</t>
  </si>
  <si>
    <r>
      <rPr>
        <sz val="12"/>
        <rFont val="Arial"/>
        <family val="2"/>
        <charset val="204"/>
      </rPr>
      <t xml:space="preserve">Boxer III                                                    Fiat Ducato IV, Citroen Jumper III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</si>
  <si>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Partner I minivan, van                                                                                                                        Citroen Berlingo I minivan, van</t>
  </si>
  <si>
    <r>
      <rPr>
        <sz val="12"/>
        <rFont val="Arial"/>
        <family val="2"/>
        <charset val="1"/>
      </rPr>
      <t xml:space="preserve"> Partner II/ Citroen Berlingo II (</t>
    </r>
    <r>
      <rPr>
        <sz val="12"/>
        <color rgb="FFFF0000"/>
        <rFont val="Arial"/>
        <family val="2"/>
        <charset val="204"/>
      </rPr>
      <t xml:space="preserve">Minivan 4380/4680</t>
    </r>
    <r>
      <rPr>
        <sz val="12"/>
        <rFont val="Arial"/>
        <family val="2"/>
        <charset val="1"/>
      </rPr>
      <t xml:space="preserve">)               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</si>
  <si>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r>
      <rPr>
        <sz val="12"/>
        <rFont val="Arial"/>
        <family val="2"/>
        <charset val="204"/>
      </rPr>
      <t xml:space="preserve">Traveller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</si>
  <si>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PORSCHE</t>
  </si>
  <si>
    <t xml:space="preserve">2143-A</t>
  </si>
  <si>
    <r>
      <rPr>
        <sz val="12"/>
        <rFont val="Arial"/>
        <family val="2"/>
        <charset val="1"/>
      </rPr>
      <t xml:space="preserve">Cayenne 4x4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</si>
  <si>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2002/12-      </t>
  </si>
  <si>
    <r>
      <rPr>
        <sz val="12"/>
        <rFont val="Arial"/>
        <family val="2"/>
        <charset val="204"/>
      </rPr>
      <t xml:space="preserve">Cayenne 4x4 </t>
    </r>
    <r>
      <rPr>
        <sz val="12"/>
        <color rgb="FFFF0000"/>
        <rFont val="Arial"/>
        <family val="2"/>
        <charset val="204"/>
      </rPr>
      <t xml:space="preserve">(без электрики) </t>
    </r>
  </si>
  <si>
    <t xml:space="preserve">2002- </t>
  </si>
  <si>
    <r>
      <rPr>
        <sz val="12"/>
        <rFont val="Arial"/>
        <family val="2"/>
        <charset val="1"/>
      </rPr>
      <t xml:space="preserve">Cayenne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</si>
  <si>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2002-  </t>
  </si>
  <si>
    <t xml:space="preserve">2197-A</t>
  </si>
  <si>
    <r>
      <rPr>
        <sz val="12"/>
        <rFont val="Arial"/>
        <family val="2"/>
        <charset val="1"/>
      </rPr>
      <t xml:space="preserve">Macan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</si>
  <si>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8863</t>
  </si>
  <si>
    <t xml:space="preserve">RAVON</t>
  </si>
  <si>
    <t xml:space="preserve">Gentra </t>
  </si>
  <si>
    <t xml:space="preserve">Matiz </t>
  </si>
  <si>
    <r>
      <rPr>
        <sz val="12"/>
        <rFont val="Arial"/>
        <family val="2"/>
        <charset val="1"/>
      </rPr>
      <t xml:space="preserve">Nexia R3 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</si>
  <si>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 2016-</t>
  </si>
  <si>
    <r>
      <rPr>
        <sz val="12"/>
        <rFont val="Arial"/>
        <family val="2"/>
        <charset val="1"/>
      </rPr>
      <t xml:space="preserve">R4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</si>
  <si>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RENAULT</t>
  </si>
  <si>
    <t xml:space="preserve">2731-A</t>
  </si>
  <si>
    <t xml:space="preserve">Clio II </t>
  </si>
  <si>
    <t xml:space="preserve">1999-2014</t>
  </si>
  <si>
    <t xml:space="preserve">0300</t>
  </si>
  <si>
    <t xml:space="preserve">1429-A</t>
  </si>
  <si>
    <t xml:space="preserve">Duster</t>
  </si>
  <si>
    <t xml:space="preserve">2012-2015</t>
  </si>
  <si>
    <r>
      <rPr>
        <sz val="12"/>
        <rFont val="Arial"/>
        <family val="2"/>
        <charset val="1"/>
      </rPr>
      <t xml:space="preserve">Duster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</si>
  <si>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1428-A</t>
  </si>
  <si>
    <t xml:space="preserve">Fluence</t>
  </si>
  <si>
    <t xml:space="preserve">0826 </t>
  </si>
  <si>
    <t xml:space="preserve">1426-A</t>
  </si>
  <si>
    <r>
      <rPr>
        <sz val="12"/>
        <rFont val="Arial"/>
        <family val="2"/>
        <charset val="1"/>
      </rPr>
      <t xml:space="preserve">Kangoo II minivan (в России с 2010) </t>
    </r>
    <r>
      <rPr>
        <sz val="12"/>
        <color rgb="FFFF0000"/>
        <rFont val="Arial"/>
        <family val="2"/>
        <charset val="1"/>
      </rPr>
      <t xml:space="preserve">(без электрики)</t>
    </r>
  </si>
  <si>
    <r>
      <rPr>
        <sz val="12"/>
        <rFont val="Arial"/>
        <family val="2"/>
        <charset val="1"/>
      </rPr>
      <t xml:space="preserve">Kaptur</t>
    </r>
    <r>
      <rPr>
        <sz val="12"/>
        <rFont val="Arial"/>
        <family val="2"/>
        <charset val="204"/>
      </rPr>
      <t xml:space="preserve">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</si>
  <si>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1436-A</t>
  </si>
  <si>
    <r>
      <rPr>
        <sz val="12"/>
        <rFont val="Arial"/>
        <family val="2"/>
        <charset val="1"/>
      </rPr>
      <t xml:space="preserve">Kaptur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4X2;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</si>
  <si>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1421-A</t>
  </si>
  <si>
    <t xml:space="preserve">Koleos  4x4</t>
  </si>
  <si>
    <t xml:space="preserve">2008-2017(07)</t>
  </si>
  <si>
    <t xml:space="preserve">1432-A</t>
  </si>
  <si>
    <r>
      <rPr>
        <sz val="12"/>
        <rFont val="Arial"/>
        <family val="2"/>
        <charset val="1"/>
      </rPr>
      <t xml:space="preserve">Logan II sedan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</si>
  <si>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038-991</t>
  </si>
  <si>
    <t xml:space="preserve">1418-A</t>
  </si>
  <si>
    <t xml:space="preserve">Logan sedan                                                                               Dacia sedan</t>
  </si>
  <si>
    <t xml:space="preserve"> 2005-2014                                                                                                                                                                                                                            2005/6-2014       </t>
  </si>
  <si>
    <t xml:space="preserve">1434-F</t>
  </si>
  <si>
    <r>
      <rPr>
        <sz val="12"/>
        <rFont val="Arial"/>
        <family val="2"/>
        <charset val="1"/>
      </rPr>
      <t xml:space="preserve">Master передний привод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</si>
  <si>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1997-2010</t>
  </si>
  <si>
    <t xml:space="preserve">1437-F</t>
  </si>
  <si>
    <r>
      <rPr>
        <sz val="12"/>
        <rFont val="Arial"/>
        <family val="2"/>
        <charset val="1"/>
      </rPr>
      <t xml:space="preserve">Master RWD/FWD</t>
    </r>
    <r>
      <rPr>
        <sz val="12"/>
        <color rgb="FFFF0000"/>
        <rFont val="Arial"/>
        <family val="2"/>
        <charset val="204"/>
      </rPr>
      <t xml:space="preserve"> (без электрики) ,кроме</t>
    </r>
    <r>
      <rPr>
        <b val="true"/>
        <sz val="12"/>
        <color rgb="FFFF0000"/>
        <rFont val="Arial"/>
        <family val="2"/>
        <charset val="204"/>
      </rPr>
      <t xml:space="preserve"> 2х-скатных  авто</t>
    </r>
  </si>
  <si>
    <t xml:space="preserve">1420-A</t>
  </si>
  <si>
    <t xml:space="preserve">Megane Classic II sedan                                                                         Megane II wagon</t>
  </si>
  <si>
    <t xml:space="preserve">2003- 2008/11                                                                                                                                                                                                                           2003/9-2008</t>
  </si>
  <si>
    <t xml:space="preserve">1425-A</t>
  </si>
  <si>
    <r>
      <rPr>
        <sz val="12"/>
        <rFont val="Arial"/>
        <family val="2"/>
        <charset val="1"/>
      </rPr>
      <t xml:space="preserve">Megane  III HB   </t>
    </r>
    <r>
      <rPr>
        <sz val="12"/>
        <color rgb="FFFF0000"/>
        <rFont val="Arial"/>
        <family val="2"/>
        <charset val="204"/>
      </rPr>
      <t xml:space="preserve">без электрики</t>
    </r>
  </si>
  <si>
    <t xml:space="preserve">2008/12-       2003-2009     2009/06-</t>
  </si>
  <si>
    <t xml:space="preserve">0844</t>
  </si>
  <si>
    <t xml:space="preserve">1422-A</t>
  </si>
  <si>
    <t xml:space="preserve">Sandero HB</t>
  </si>
  <si>
    <t xml:space="preserve">2008-2014</t>
  </si>
  <si>
    <t xml:space="preserve">0138</t>
  </si>
  <si>
    <r>
      <rPr>
        <sz val="12"/>
        <rFont val="Arial"/>
        <family val="2"/>
        <charset val="1"/>
      </rPr>
      <t xml:space="preserve">Sandero HB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</si>
  <si>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1427-A</t>
  </si>
  <si>
    <t xml:space="preserve">Sandero Stepway</t>
  </si>
  <si>
    <t xml:space="preserve">1433-A</t>
  </si>
  <si>
    <r>
      <rPr>
        <sz val="12"/>
        <rFont val="Arial"/>
        <family val="2"/>
        <charset val="1"/>
      </rPr>
      <t xml:space="preserve">Sandero Stepway </t>
    </r>
    <r>
      <rPr>
        <sz val="12"/>
        <color rgb="FFFF0000"/>
        <rFont val="Arial"/>
        <family val="2"/>
        <charset val="204"/>
      </rPr>
      <t xml:space="preserve">(без электрики)</t>
    </r>
  </si>
  <si>
    <r>
      <rPr>
        <sz val="12"/>
        <rFont val="Arial"/>
        <family val="2"/>
        <charset val="1"/>
      </rPr>
      <t xml:space="preserve">Scenic 2,Grand Scenic 2                           Sceniс 3  </t>
    </r>
    <r>
      <rPr>
        <sz val="12"/>
        <color rgb="FFFF0000"/>
        <rFont val="Arial"/>
        <family val="2"/>
        <charset val="204"/>
      </rPr>
      <t xml:space="preserve">без электрики</t>
    </r>
  </si>
  <si>
    <t xml:space="preserve">2003-2009     2009/06-</t>
  </si>
  <si>
    <t xml:space="preserve">Symbol sedan                                                                                                                                                                                                               Thalia sedan </t>
  </si>
  <si>
    <t xml:space="preserve">SEAT</t>
  </si>
  <si>
    <t xml:space="preserve">Alhambra minivan</t>
  </si>
  <si>
    <t xml:space="preserve">2155-A</t>
  </si>
  <si>
    <r>
      <rPr>
        <sz val="12"/>
        <rFont val="Arial"/>
        <family val="2"/>
        <charset val="1"/>
      </rPr>
      <t xml:space="preserve">Ateca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</si>
  <si>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2530/100</t>
  </si>
  <si>
    <t xml:space="preserve">SKODA</t>
  </si>
  <si>
    <t xml:space="preserve">1911-A</t>
  </si>
  <si>
    <t xml:space="preserve">Fabia HB</t>
  </si>
  <si>
    <t xml:space="preserve">2000-</t>
  </si>
  <si>
    <t xml:space="preserve">0315</t>
  </si>
  <si>
    <t xml:space="preserve">1922-A</t>
  </si>
  <si>
    <t xml:space="preserve">Fabia sedan, wagon</t>
  </si>
  <si>
    <t xml:space="preserve">2000/10-</t>
  </si>
  <si>
    <t xml:space="preserve">Kadiaq (без электрики)</t>
  </si>
  <si>
    <t xml:space="preserve">2016-                                                 2017-</t>
  </si>
  <si>
    <t xml:space="preserve">Wolksvagen Tiguan II 4x4 (без электрики)</t>
  </si>
  <si>
    <t xml:space="preserve">1909-A</t>
  </si>
  <si>
    <t xml:space="preserve">Octavia I HB                                                                                                        Octavia II Tour HB                                                                                                               Octavia I wagon</t>
  </si>
  <si>
    <t xml:space="preserve">1996-2011                                                                                                                                                                                                        2004/6-2012                                                                                                                                                                                                                     1998-2012</t>
  </si>
  <si>
    <t xml:space="preserve">1918-A</t>
  </si>
  <si>
    <r>
      <rPr>
        <sz val="12"/>
        <rFont val="Arial"/>
        <family val="2"/>
        <charset val="1"/>
      </rPr>
      <t xml:space="preserve">Octavia II HB                                                                                                   Octavia II wagon  </t>
    </r>
    <r>
      <rPr>
        <sz val="12"/>
        <color rgb="FFFF0000"/>
        <rFont val="Arial"/>
        <family val="2"/>
        <charset val="1"/>
      </rPr>
      <t xml:space="preserve">(без электрики)   </t>
    </r>
    <r>
      <rPr>
        <sz val="12"/>
        <rFont val="Arial"/>
        <family val="2"/>
        <charset val="204"/>
      </rPr>
      <t xml:space="preserve">Octavia III HB</t>
    </r>
    <r>
      <rPr>
        <b val="true"/>
        <sz val="12"/>
        <rFont val="Arial"/>
        <family val="2"/>
        <charset val="204"/>
      </rPr>
      <t xml:space="preserve"> </t>
    </r>
  </si>
  <si>
    <t xml:space="preserve">2004/6-2012                 2005-2012  2013-</t>
  </si>
  <si>
    <t xml:space="preserve">1926-AК41</t>
  </si>
  <si>
    <r>
      <rPr>
        <sz val="12"/>
        <rFont val="Arial"/>
        <family val="2"/>
        <charset val="1"/>
      </rPr>
      <t xml:space="preserve">Octavia III HB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</si>
  <si>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0120.1610.049</t>
  </si>
  <si>
    <t xml:space="preserve">1923-A</t>
  </si>
  <si>
    <r>
      <rPr>
        <sz val="12"/>
        <rFont val="Arial"/>
        <family val="2"/>
        <charset val="1"/>
      </rPr>
      <t xml:space="preserve">Octavia Scout wagon   </t>
    </r>
    <r>
      <rPr>
        <sz val="12"/>
        <color rgb="FFFF0000"/>
        <rFont val="Arial"/>
        <family val="2"/>
        <charset val="1"/>
      </rPr>
      <t xml:space="preserve">(без электрики)                       </t>
    </r>
    <r>
      <rPr>
        <sz val="12"/>
        <rFont val="Arial"/>
        <family val="2"/>
        <charset val="1"/>
      </rPr>
      <t xml:space="preserve">                  </t>
    </r>
  </si>
  <si>
    <t xml:space="preserve">2007/3-2013        </t>
  </si>
  <si>
    <t xml:space="preserve">1925-A</t>
  </si>
  <si>
    <r>
      <rPr>
        <sz val="12"/>
        <rFont val="Arial"/>
        <family val="2"/>
        <charset val="1"/>
      </rPr>
      <t xml:space="preserve">Rapid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</si>
  <si>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2014-                         2017-</t>
  </si>
  <si>
    <t xml:space="preserve">038-841</t>
  </si>
  <si>
    <t xml:space="preserve">1920-A</t>
  </si>
  <si>
    <t xml:space="preserve">Roomster minivan </t>
  </si>
  <si>
    <t xml:space="preserve">2137-A</t>
  </si>
  <si>
    <t xml:space="preserve">Superb I sedan </t>
  </si>
  <si>
    <t xml:space="preserve"> 2002-2008    </t>
  </si>
  <si>
    <t xml:space="preserve">0182</t>
  </si>
  <si>
    <t xml:space="preserve">1921-A</t>
  </si>
  <si>
    <r>
      <rPr>
        <sz val="12"/>
        <rFont val="Arial"/>
        <family val="2"/>
        <charset val="1"/>
      </rPr>
      <t xml:space="preserve">Superb II sedan                                                                    Superb II wagon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</si>
  <si>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2008-2015                      2010-2015</t>
  </si>
  <si>
    <t xml:space="preserve">0870</t>
  </si>
  <si>
    <t xml:space="preserve">2198-A</t>
  </si>
  <si>
    <r>
      <rPr>
        <sz val="12"/>
        <rFont val="Arial"/>
        <family val="2"/>
        <charset val="1"/>
      </rPr>
      <t xml:space="preserve">Skoda Superb</t>
    </r>
    <r>
      <rPr>
        <sz val="12"/>
        <color rgb="FFFF0000"/>
        <rFont val="Arial"/>
        <family val="2"/>
        <charset val="204"/>
      </rPr>
      <t xml:space="preserve"> (без электрики)</t>
    </r>
    <r>
      <rPr>
        <sz val="12"/>
        <rFont val="Arial"/>
        <family val="2"/>
        <charset val="1"/>
      </rPr>
      <t xml:space="preserve">                 </t>
    </r>
  </si>
  <si>
    <t xml:space="preserve">8900</t>
  </si>
  <si>
    <t xml:space="preserve">2233/100</t>
  </si>
  <si>
    <t xml:space="preserve">1924-A</t>
  </si>
  <si>
    <r>
      <rPr>
        <sz val="12"/>
        <rFont val="Arial"/>
        <family val="2"/>
        <charset val="1"/>
      </rPr>
      <t xml:space="preserve">Yeti 4x4  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</si>
  <si>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SSANGYONG</t>
  </si>
  <si>
    <t xml:space="preserve">6450-A</t>
  </si>
  <si>
    <t xml:space="preserve">Actyon 4x4</t>
  </si>
  <si>
    <t xml:space="preserve">6455-A</t>
  </si>
  <si>
    <t xml:space="preserve">Actyon New</t>
  </si>
  <si>
    <t xml:space="preserve">6453-F</t>
  </si>
  <si>
    <t xml:space="preserve">Actyon Sports pick-up </t>
  </si>
  <si>
    <t xml:space="preserve">2006-2011</t>
  </si>
  <si>
    <t xml:space="preserve">6452-A</t>
  </si>
  <si>
    <t xml:space="preserve">Kyron II 4x4</t>
  </si>
  <si>
    <t xml:space="preserve">2006/9-</t>
  </si>
  <si>
    <t xml:space="preserve">6405-A</t>
  </si>
  <si>
    <t xml:space="preserve">Rexton I 4x4
Kyron I 4x4</t>
  </si>
  <si>
    <t xml:space="preserve">2003-2006/6</t>
  </si>
  <si>
    <t xml:space="preserve">0137</t>
  </si>
  <si>
    <t xml:space="preserve">2300/100</t>
  </si>
  <si>
    <t xml:space="preserve">6451-A</t>
  </si>
  <si>
    <t xml:space="preserve">Rexton II 4x4        </t>
  </si>
  <si>
    <t xml:space="preserve">0145</t>
  </si>
  <si>
    <t xml:space="preserve">6456-A</t>
  </si>
  <si>
    <r>
      <rPr>
        <sz val="12"/>
        <rFont val="Arial"/>
        <family val="2"/>
        <charset val="1"/>
      </rPr>
      <t xml:space="preserve">Stavic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</si>
  <si>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SUBARU</t>
  </si>
  <si>
    <t xml:space="preserve">6301-A</t>
  </si>
  <si>
    <t xml:space="preserve">Forester 4x4 </t>
  </si>
  <si>
    <t xml:space="preserve">1997-2008</t>
  </si>
  <si>
    <t xml:space="preserve">6303-A</t>
  </si>
  <si>
    <t xml:space="preserve">6311-A</t>
  </si>
  <si>
    <r>
      <rPr>
        <sz val="12"/>
        <rFont val="Arial"/>
        <family val="2"/>
        <charset val="1"/>
      </rPr>
      <t xml:space="preserve">Forester 4x4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</si>
  <si>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6302-A</t>
  </si>
  <si>
    <t xml:space="preserve">Outback 4x4  </t>
  </si>
  <si>
    <t xml:space="preserve">2003-2009/10</t>
  </si>
  <si>
    <t xml:space="preserve">6309-A</t>
  </si>
  <si>
    <t xml:space="preserve">2009/11-2015</t>
  </si>
  <si>
    <t xml:space="preserve">6312-A</t>
  </si>
  <si>
    <r>
      <rPr>
        <sz val="12"/>
        <rFont val="Arial"/>
        <family val="2"/>
        <charset val="1"/>
      </rPr>
      <t xml:space="preserve">Out back 4x4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</si>
  <si>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8159</t>
  </si>
  <si>
    <t xml:space="preserve">1800/75</t>
  </si>
  <si>
    <t xml:space="preserve">6308-A</t>
  </si>
  <si>
    <t xml:space="preserve">Tribeca 4x4</t>
  </si>
  <si>
    <t xml:space="preserve">6310-A</t>
  </si>
  <si>
    <r>
      <rPr>
        <sz val="12"/>
        <rFont val="Arial"/>
        <family val="2"/>
        <charset val="1"/>
      </rPr>
      <t xml:space="preserve">XV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</si>
  <si>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2011-          2016-</t>
  </si>
  <si>
    <t xml:space="preserve">SUZUKI</t>
  </si>
  <si>
    <t xml:space="preserve">2850-F</t>
  </si>
  <si>
    <t xml:space="preserve">Grand Vitara 4x4  ( 5 doors)</t>
  </si>
  <si>
    <t xml:space="preserve">2005/9-2012</t>
  </si>
  <si>
    <t xml:space="preserve">2850-A</t>
  </si>
  <si>
    <t xml:space="preserve">2005/9-</t>
  </si>
  <si>
    <t xml:space="preserve">2850-ABP</t>
  </si>
  <si>
    <t xml:space="preserve">2817-A</t>
  </si>
  <si>
    <t xml:space="preserve">Grand Vitara XL 7 4x4</t>
  </si>
  <si>
    <t xml:space="preserve">2852-A</t>
  </si>
  <si>
    <r>
      <rPr>
        <sz val="12"/>
        <rFont val="Arial"/>
        <family val="2"/>
        <charset val="1"/>
      </rPr>
      <t xml:space="preserve">Jimny 4x4  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</si>
  <si>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1998-</t>
  </si>
  <si>
    <t xml:space="preserve">0866</t>
  </si>
  <si>
    <t xml:space="preserve">022-007 необходим с 2007-</t>
  </si>
  <si>
    <t xml:space="preserve">SX 4 HB       </t>
  </si>
  <si>
    <t xml:space="preserve">2006-2014          </t>
  </si>
  <si>
    <t xml:space="preserve">2856-A</t>
  </si>
  <si>
    <r>
      <rPr>
        <sz val="12"/>
        <rFont val="Arial"/>
        <family val="2"/>
        <charset val="1"/>
      </rPr>
      <t xml:space="preserve">SX4 new (S-Cross)     </t>
    </r>
    <r>
      <rPr>
        <sz val="12"/>
        <color rgb="FFFF0000"/>
        <rFont val="Arial"/>
        <family val="2"/>
        <charset val="204"/>
      </rPr>
      <t xml:space="preserve">(без электрики)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</si>
  <si>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2014-  </t>
  </si>
  <si>
    <t xml:space="preserve">8212</t>
  </si>
  <si>
    <t xml:space="preserve">040-273</t>
  </si>
  <si>
    <r>
      <rPr>
        <sz val="12"/>
        <rFont val="Arial"/>
        <family val="2"/>
        <charset val="1"/>
      </rPr>
      <t xml:space="preserve">SX4 new (S-Cross)     </t>
    </r>
    <r>
      <rPr>
        <sz val="12"/>
        <color rgb="FFFF0000"/>
        <rFont val="Arial"/>
        <family val="2"/>
        <charset val="204"/>
      </rPr>
      <t xml:space="preserve">(без электрики)</t>
    </r>
  </si>
  <si>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Vitara  (без электрики)                 </t>
    </r>
  </si>
  <si>
    <t xml:space="preserve">TOYOTA</t>
  </si>
  <si>
    <t xml:space="preserve">3059-A</t>
  </si>
  <si>
    <t xml:space="preserve">Auris HB</t>
  </si>
  <si>
    <t xml:space="preserve">044-421</t>
  </si>
  <si>
    <r>
      <rPr>
        <sz val="12"/>
        <rFont val="Arial"/>
        <family val="2"/>
        <charset val="1"/>
      </rPr>
      <t xml:space="preserve">Auris HB 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</si>
  <si>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1600/60</t>
  </si>
  <si>
    <t xml:space="preserve">3067-A</t>
  </si>
  <si>
    <t xml:space="preserve">Avensis sedan</t>
  </si>
  <si>
    <t xml:space="preserve">0313</t>
  </si>
  <si>
    <t xml:space="preserve">3077-A</t>
  </si>
  <si>
    <t xml:space="preserve">037-181</t>
  </si>
  <si>
    <r>
      <rPr>
        <sz val="12"/>
        <rFont val="Arial"/>
        <family val="2"/>
        <charset val="1"/>
      </rPr>
      <t xml:space="preserve">Avensis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</si>
  <si>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3068-A</t>
  </si>
  <si>
    <t xml:space="preserve">Avensis wagon</t>
  </si>
  <si>
    <t xml:space="preserve">037-171</t>
  </si>
  <si>
    <r>
      <rPr>
        <sz val="12"/>
        <rFont val="Arial"/>
        <family val="2"/>
        <charset val="1"/>
      </rPr>
      <t xml:space="preserve">Avensis Wagon( </t>
    </r>
    <r>
      <rPr>
        <sz val="12"/>
        <color rgb="FFFF0000"/>
        <rFont val="Arial"/>
        <family val="2"/>
        <charset val="204"/>
      </rPr>
      <t xml:space="preserve">без электрики)</t>
    </r>
  </si>
  <si>
    <t xml:space="preserve">3056-A</t>
  </si>
  <si>
    <t xml:space="preserve">Camry sedan</t>
  </si>
  <si>
    <t xml:space="preserve">3034-A</t>
  </si>
  <si>
    <t xml:space="preserve">Corolla HB</t>
  </si>
  <si>
    <t xml:space="preserve">2002-2007</t>
  </si>
  <si>
    <t xml:space="preserve">3035-A</t>
  </si>
  <si>
    <t xml:space="preserve">Corolla sedan    </t>
  </si>
  <si>
    <t xml:space="preserve">2003-2007</t>
  </si>
  <si>
    <t xml:space="preserve">0184</t>
  </si>
  <si>
    <t xml:space="preserve">3087- </t>
  </si>
  <si>
    <r>
      <rPr>
        <sz val="12"/>
        <rFont val="Arial"/>
        <family val="2"/>
        <charset val="1"/>
      </rPr>
      <t xml:space="preserve">Corolla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</si>
  <si>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2007-             2013-</t>
  </si>
  <si>
    <t xml:space="preserve">028-041</t>
  </si>
  <si>
    <t xml:space="preserve">1350/55</t>
  </si>
  <si>
    <t xml:space="preserve">3036-A</t>
  </si>
  <si>
    <t xml:space="preserve">Corolla wagon   </t>
  </si>
  <si>
    <t xml:space="preserve">Harrier</t>
  </si>
  <si>
    <t xml:space="preserve">Highlander</t>
  </si>
  <si>
    <t xml:space="preserve">3074-F</t>
  </si>
  <si>
    <r>
      <rPr>
        <sz val="12"/>
        <rFont val="Arial"/>
        <family val="2"/>
        <charset val="1"/>
      </rPr>
      <t xml:space="preserve">Highlander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</si>
  <si>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3086-FL</t>
  </si>
  <si>
    <t xml:space="preserve">3088-F</t>
  </si>
  <si>
    <r>
      <rPr>
        <sz val="12"/>
        <rFont val="Arial"/>
        <family val="2"/>
        <charset val="1"/>
      </rPr>
      <t xml:space="preserve">Highlander </t>
    </r>
    <r>
      <rPr>
        <sz val="12"/>
        <color rgb="FFFF0000"/>
        <rFont val="Arial"/>
        <family val="2"/>
        <charset val="204"/>
      </rPr>
      <t xml:space="preserve">(без электрики)        Крепление шара на балке ТСУ</t>
    </r>
  </si>
  <si>
    <t xml:space="preserve">3089-FL</t>
  </si>
  <si>
    <r>
      <rPr>
        <sz val="12"/>
        <rFont val="Arial"/>
        <family val="2"/>
        <charset val="1"/>
      </rPr>
      <t xml:space="preserve">Highlander</t>
    </r>
    <r>
      <rPr>
        <sz val="12"/>
        <color rgb="FFFF0000"/>
        <rFont val="Arial"/>
        <family val="2"/>
        <charset val="204"/>
      </rPr>
      <t xml:space="preserve"> (без электрики)        Крепление шара на балке ТСУ</t>
    </r>
  </si>
  <si>
    <t xml:space="preserve">3065-F</t>
  </si>
  <si>
    <t xml:space="preserve">Hilux double cab (с отбойным брусом)</t>
  </si>
  <si>
    <t xml:space="preserve">2008-2015</t>
  </si>
  <si>
    <t xml:space="preserve">3093-F</t>
  </si>
  <si>
    <r>
      <rPr>
        <sz val="12"/>
        <rFont val="Arial"/>
        <family val="2"/>
        <charset val="1"/>
      </rPr>
      <t xml:space="preserve">Hilux double cab (без отбойного бруса) </t>
    </r>
    <r>
      <rPr>
        <sz val="12"/>
        <color rgb="FFFF0000"/>
        <rFont val="Arial"/>
        <family val="2"/>
        <charset val="204"/>
      </rPr>
      <t xml:space="preserve">без электрики</t>
    </r>
  </si>
  <si>
    <t xml:space="preserve">2950/120</t>
  </si>
  <si>
    <t xml:space="preserve">3022-F</t>
  </si>
  <si>
    <t xml:space="preserve">Land Cruiser 90 4x4 </t>
  </si>
  <si>
    <t xml:space="preserve">1996/4 - 2002</t>
  </si>
  <si>
    <t xml:space="preserve">022-834</t>
  </si>
  <si>
    <t xml:space="preserve">Land Cruiser 100 VX 4x4          </t>
  </si>
  <si>
    <t xml:space="preserve">1998/3-2007                            </t>
  </si>
  <si>
    <t xml:space="preserve">Land Cruiser 100 VX 4x4                                                                                                 </t>
  </si>
  <si>
    <t xml:space="preserve">1998/3-2007 </t>
  </si>
  <si>
    <r>
      <rPr>
        <sz val="12"/>
        <rFont val="Arial"/>
        <family val="2"/>
        <charset val="1"/>
      </rPr>
      <t xml:space="preserve">Land Cruiser 200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</si>
  <si>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3012-AK41</t>
  </si>
  <si>
    <r>
      <rPr>
        <sz val="12"/>
        <rFont val="Arial"/>
        <family val="2"/>
        <charset val="1"/>
      </rPr>
      <t xml:space="preserve">Land Cruiser 200 4x4 </t>
    </r>
    <r>
      <rPr>
        <sz val="12"/>
        <color rgb="FFFF0000"/>
        <rFont val="Arial"/>
        <family val="2"/>
        <charset val="204"/>
      </rPr>
      <t xml:space="preserve">кроме комплектации Exlusive</t>
    </r>
  </si>
  <si>
    <r>
      <rPr>
        <sz val="12"/>
        <rFont val="Arial"/>
        <family val="2"/>
        <charset val="1"/>
      </rPr>
      <t xml:space="preserve">Land Cruiser 200 4x4   </t>
    </r>
    <r>
      <rPr>
        <sz val="12"/>
        <color rgb="FFFF0000"/>
        <rFont val="Arial"/>
        <family val="2"/>
        <charset val="204"/>
      </rPr>
      <t xml:space="preserve">кроме комплектации Exlusive</t>
    </r>
  </si>
  <si>
    <t xml:space="preserve">Land Cruiser 200 4x4                         </t>
  </si>
  <si>
    <r>
      <rPr>
        <sz val="12"/>
        <rFont val="Arial"/>
        <family val="2"/>
        <charset val="1"/>
      </rPr>
      <t xml:space="preserve">Land Cruiser 200 4x4 </t>
    </r>
    <r>
      <rPr>
        <sz val="12"/>
        <color rgb="FFFF0000"/>
        <rFont val="Arial"/>
        <family val="2"/>
        <charset val="204"/>
      </rPr>
      <t xml:space="preserve">кроме комплектации Exlusive    </t>
    </r>
    <r>
      <rPr>
        <sz val="12"/>
        <rFont val="Arial"/>
        <family val="2"/>
        <charset val="1"/>
      </rPr>
      <t xml:space="preserve">                                                               </t>
    </r>
  </si>
  <si>
    <t xml:space="preserve">3083-АК</t>
  </si>
  <si>
    <r>
      <rPr>
        <sz val="12"/>
        <rFont val="Arial"/>
        <family val="2"/>
        <charset val="1"/>
      </rPr>
      <t xml:space="preserve">Land Cruiser 200 4x4 </t>
    </r>
    <r>
      <rPr>
        <sz val="12"/>
        <color rgb="FFFF0000"/>
        <rFont val="Arial"/>
        <family val="2"/>
        <charset val="204"/>
      </rPr>
      <t xml:space="preserve">кроме комплектации Exlusive</t>
    </r>
    <r>
      <rPr>
        <sz val="12"/>
        <rFont val="Arial"/>
        <family val="2"/>
        <charset val="1"/>
      </rPr>
      <t xml:space="preserve">                        </t>
    </r>
  </si>
  <si>
    <r>
      <rPr>
        <sz val="12"/>
        <rFont val="Arial"/>
        <family val="2"/>
        <charset val="1"/>
      </rPr>
      <t xml:space="preserve">Land Cruiser 200 4x4 </t>
    </r>
    <r>
      <rPr>
        <sz val="12"/>
        <color rgb="FFFF0000"/>
        <rFont val="Arial"/>
        <family val="2"/>
        <charset val="204"/>
      </rPr>
      <t xml:space="preserve">(без электрики)   Крепление шара на балке ТСУ </t>
    </r>
    <r>
      <rPr>
        <b val="true"/>
        <sz val="12"/>
        <color rgb="FFFF0000"/>
        <rFont val="Arial"/>
        <family val="2"/>
        <charset val="204"/>
      </rPr>
      <t xml:space="preserve">кроме комплектации Exlusive</t>
    </r>
  </si>
  <si>
    <r>
      <rPr>
        <sz val="12"/>
        <rFont val="Arial"/>
        <family val="2"/>
        <charset val="1"/>
      </rPr>
      <t xml:space="preserve">Land Cruiser 200 4x4 </t>
    </r>
    <r>
      <rPr>
        <sz val="12"/>
        <color rgb="FFFF0000"/>
        <rFont val="Arial"/>
        <family val="2"/>
        <charset val="204"/>
      </rPr>
      <t xml:space="preserve">(без электрики)   Крепление шара на балке ТСУ</t>
    </r>
    <r>
      <rPr>
        <b val="true"/>
        <sz val="12"/>
        <color rgb="FFFF0000"/>
        <rFont val="Arial"/>
        <family val="2"/>
        <charset val="204"/>
      </rPr>
      <t xml:space="preserve"> кроме комплектации Exlusive</t>
    </r>
  </si>
  <si>
    <t xml:space="preserve">3094-A</t>
  </si>
  <si>
    <r>
      <rPr>
        <sz val="12"/>
        <rFont val="Arial"/>
        <family val="2"/>
        <charset val="1"/>
      </rPr>
      <t xml:space="preserve">Land Cruiser Prado J150/120  4x4 </t>
    </r>
    <r>
      <rPr>
        <sz val="12"/>
        <color rgb="FFFF0000"/>
        <rFont val="Arial"/>
        <family val="2"/>
        <charset val="204"/>
      </rPr>
      <t xml:space="preserve">(без электрики)    </t>
    </r>
    <r>
      <rPr>
        <sz val="12"/>
        <rFont val="Arial"/>
        <family val="2"/>
        <charset val="1"/>
      </rPr>
      <t xml:space="preserve">  </t>
    </r>
  </si>
  <si>
    <t xml:space="preserve">2002-    </t>
  </si>
  <si>
    <t xml:space="preserve">Land Cruiser Prado J120/150  4x4       </t>
  </si>
  <si>
    <t xml:space="preserve">Land Cruiser Prado J150/120  4x4       </t>
  </si>
  <si>
    <t xml:space="preserve">3082- АК</t>
  </si>
  <si>
    <r>
      <rPr>
        <sz val="12"/>
        <rFont val="Arial"/>
        <family val="2"/>
        <charset val="1"/>
      </rPr>
      <t xml:space="preserve">Land Cruiser Prado J150/120  4x4 </t>
    </r>
    <r>
      <rPr>
        <sz val="12"/>
        <color rgb="FFFF0000"/>
        <rFont val="Arial"/>
        <family val="2"/>
        <charset val="204"/>
      </rPr>
      <t xml:space="preserve">(без электрики)      </t>
    </r>
  </si>
  <si>
    <r>
      <rPr>
        <sz val="12"/>
        <rFont val="Arial"/>
        <family val="2"/>
        <charset val="204"/>
      </rPr>
      <t xml:space="preserve">Proace </t>
    </r>
    <r>
      <rPr>
        <sz val="12"/>
        <color rgb="FFFF0000"/>
        <rFont val="Arial"/>
        <family val="2"/>
        <charset val="204"/>
      </rPr>
      <t xml:space="preserve">(без электрики) </t>
    </r>
  </si>
  <si>
    <t xml:space="preserve">RAV 4 4x4   </t>
  </si>
  <si>
    <t xml:space="preserve">2000/6-2005 </t>
  </si>
  <si>
    <t xml:space="preserve">3043-A</t>
  </si>
  <si>
    <t xml:space="preserve">RAV 4 4x4                                                                                                   </t>
  </si>
  <si>
    <t xml:space="preserve">3084-А</t>
  </si>
  <si>
    <r>
      <rPr>
        <sz val="12"/>
        <rFont val="Arial"/>
        <family val="2"/>
        <charset val="1"/>
      </rPr>
      <t xml:space="preserve">RAV 4  </t>
    </r>
    <r>
      <rPr>
        <sz val="12"/>
        <color rgb="FFFF0000"/>
        <rFont val="Arial"/>
        <family val="2"/>
        <charset val="204"/>
      </rPr>
      <t xml:space="preserve">(без электрики</t>
    </r>
    <r>
      <rPr>
        <sz val="12"/>
        <rFont val="Arial"/>
        <family val="2"/>
        <charset val="1"/>
      </rPr>
      <t xml:space="preserve">), кроме функции "свободные руки"</t>
    </r>
  </si>
  <si>
    <t xml:space="preserve">2013-                   2015-</t>
  </si>
  <si>
    <t xml:space="preserve">8188</t>
  </si>
  <si>
    <t xml:space="preserve">3085-А</t>
  </si>
  <si>
    <r>
      <rPr>
        <sz val="12"/>
        <rFont val="Arial"/>
        <family val="2"/>
        <charset val="1"/>
      </rPr>
      <t xml:space="preserve">Venza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</si>
  <si>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3069-A</t>
  </si>
  <si>
    <t xml:space="preserve">Verso wagon</t>
  </si>
  <si>
    <t xml:space="preserve">VOLKSWAGEN</t>
  </si>
  <si>
    <t xml:space="preserve">2152-E</t>
  </si>
  <si>
    <r>
      <rPr>
        <sz val="12"/>
        <rFont val="Arial"/>
        <family val="2"/>
        <charset val="1"/>
      </rPr>
      <t xml:space="preserve">Amarok Pick-up с бампером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</si>
  <si>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2192-F</t>
  </si>
  <si>
    <t xml:space="preserve">Amarok Pick-up с бампером</t>
  </si>
  <si>
    <t xml:space="preserve">Bora sedan, wagon</t>
  </si>
  <si>
    <t xml:space="preserve">1998-2005   </t>
  </si>
  <si>
    <t xml:space="preserve">2150-A</t>
  </si>
  <si>
    <t xml:space="preserve">Caddy III minivan, van                                                                       Caddy III Maxi minivan, van</t>
  </si>
  <si>
    <t xml:space="preserve">2004-</t>
  </si>
  <si>
    <t xml:space="preserve">0862</t>
  </si>
  <si>
    <r>
      <rPr>
        <sz val="12"/>
        <rFont val="Arial"/>
        <family val="2"/>
        <charset val="1"/>
      </rPr>
      <t xml:space="preserve">Crafter minivan, van 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</si>
  <si>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2006-                       </t>
  </si>
  <si>
    <t xml:space="preserve">Golf IV HB, wagon</t>
  </si>
  <si>
    <t xml:space="preserve">1997/10-2003/10 </t>
  </si>
  <si>
    <t xml:space="preserve">2187-A</t>
  </si>
  <si>
    <r>
      <rPr>
        <sz val="12"/>
        <rFont val="Arial"/>
        <family val="2"/>
        <charset val="1"/>
      </rPr>
      <t xml:space="preserve">Golf Vl HB                                                                        Golf Vl Plus HB   </t>
    </r>
    <r>
      <rPr>
        <sz val="12"/>
        <color rgb="FFFF0000"/>
        <rFont val="Arial"/>
        <family val="2"/>
        <charset val="1"/>
      </rPr>
      <t xml:space="preserve"> (без электрики)</t>
    </r>
  </si>
  <si>
    <t xml:space="preserve">2189-A</t>
  </si>
  <si>
    <r>
      <rPr>
        <sz val="12"/>
        <rFont val="Arial"/>
        <family val="2"/>
        <charset val="1"/>
      </rPr>
      <t xml:space="preserve">Golf V variant,                                         Golf VI variant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</si>
  <si>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Jetta sedan</t>
  </si>
  <si>
    <t xml:space="preserve">2006-1/2011</t>
  </si>
  <si>
    <t xml:space="preserve">2194-A</t>
  </si>
  <si>
    <t xml:space="preserve">2/2011-</t>
  </si>
  <si>
    <t xml:space="preserve">2116-A</t>
  </si>
  <si>
    <t xml:space="preserve">Passat lV sedan                                                                                                         Passat lV wagon</t>
  </si>
  <si>
    <t xml:space="preserve">1993/10-1996/9                                                                                                                                                                                                                        1993/10-1997/4</t>
  </si>
  <si>
    <t xml:space="preserve">Passat V \ V+ sedan                                                                                                                                                                                                     Passat V \ V+ wagon                    </t>
  </si>
  <si>
    <t xml:space="preserve"> 2000/10-2005                                                                                                                                                                                                     1997/5-2005                                                                                                                                                                                                                       </t>
  </si>
  <si>
    <t xml:space="preserve">2185-A</t>
  </si>
  <si>
    <r>
      <rPr>
        <sz val="12"/>
        <rFont val="Arial"/>
        <family val="2"/>
        <charset val="1"/>
      </rPr>
      <t xml:space="preserve">Passat Vl sedan/wagon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</si>
  <si>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2195-A</t>
  </si>
  <si>
    <t xml:space="preserve">Passat VII Sedan &amp; Variant</t>
  </si>
  <si>
    <t xml:space="preserve">11/2010-</t>
  </si>
  <si>
    <t xml:space="preserve">2154 AК41</t>
  </si>
  <si>
    <r>
      <rPr>
        <sz val="12"/>
        <rFont val="Arial"/>
        <family val="2"/>
        <charset val="1"/>
      </rPr>
      <t xml:space="preserve">Passat B7 sedan</t>
    </r>
    <r>
      <rPr>
        <sz val="12"/>
        <color rgb="FFFF0000"/>
        <rFont val="Arial"/>
        <family val="2"/>
        <charset val="204"/>
      </rPr>
      <t xml:space="preserve">  (без электрики)</t>
    </r>
  </si>
  <si>
    <t xml:space="preserve">2310/90</t>
  </si>
  <si>
    <t xml:space="preserve">2153-AК41</t>
  </si>
  <si>
    <r>
      <rPr>
        <sz val="12"/>
        <rFont val="Arial"/>
        <family val="2"/>
        <charset val="1"/>
      </rPr>
      <t xml:space="preserve">Passat B8 sedan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</si>
  <si>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2230/100</t>
  </si>
  <si>
    <t xml:space="preserve">Passat B8 sedan (без электрики)  </t>
  </si>
  <si>
    <t xml:space="preserve">2193-A</t>
  </si>
  <si>
    <t xml:space="preserve">Polo sedan</t>
  </si>
  <si>
    <t xml:space="preserve">2010-2015   2015-</t>
  </si>
  <si>
    <t xml:space="preserve">Sharan minivan </t>
  </si>
  <si>
    <t xml:space="preserve">Tiguan 4x4 </t>
  </si>
  <si>
    <t xml:space="preserve">2007-2016        </t>
  </si>
  <si>
    <r>
      <rPr>
        <sz val="12"/>
        <rFont val="Arial"/>
        <family val="2"/>
        <charset val="1"/>
      </rPr>
      <t xml:space="preserve">Tiguan II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</si>
  <si>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r>
      <rPr>
        <sz val="12"/>
        <rFont val="Arial"/>
        <family val="2"/>
        <charset val="1"/>
      </rPr>
      <t xml:space="preserve">Skoda Kadiaq </t>
    </r>
    <r>
      <rPr>
        <sz val="12"/>
        <color rgb="FFFF0000"/>
        <rFont val="Arial"/>
        <family val="2"/>
        <charset val="204"/>
      </rPr>
      <t xml:space="preserve">(без электрики)</t>
    </r>
  </si>
  <si>
    <r>
      <rPr>
        <sz val="12"/>
        <rFont val="Arial"/>
        <family val="2"/>
        <charset val="1"/>
      </rPr>
      <t xml:space="preserve">Touareg 4x4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</si>
  <si>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2002-         </t>
  </si>
  <si>
    <r>
      <rPr>
        <sz val="12"/>
        <rFont val="Arial"/>
        <family val="2"/>
        <charset val="204"/>
      </rPr>
      <t xml:space="preserve">Touareg 4x4 </t>
    </r>
    <r>
      <rPr>
        <sz val="12"/>
        <color rgb="FFFF0000"/>
        <rFont val="Arial"/>
        <family val="2"/>
        <charset val="204"/>
      </rPr>
      <t xml:space="preserve">(без электрики)</t>
    </r>
  </si>
  <si>
    <r>
      <rPr>
        <sz val="12"/>
        <rFont val="Arial"/>
        <family val="2"/>
        <charset val="1"/>
      </rPr>
      <t xml:space="preserve">Touareg 4x4  </t>
    </r>
    <r>
      <rPr>
        <sz val="12"/>
        <color rgb="FFFF0000"/>
        <rFont val="Arial"/>
        <family val="2"/>
        <charset val="204"/>
      </rPr>
      <t xml:space="preserve">(без электрики) </t>
    </r>
  </si>
  <si>
    <t xml:space="preserve">2186-A</t>
  </si>
  <si>
    <r>
      <rPr>
        <sz val="12"/>
        <rFont val="Arial"/>
        <family val="2"/>
        <charset val="1"/>
      </rPr>
      <t xml:space="preserve">Touran minivan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</si>
  <si>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2002 - </t>
  </si>
  <si>
    <t xml:space="preserve">2119-A</t>
  </si>
  <si>
    <t xml:space="preserve">Transporter T-4 minibus, van </t>
  </si>
  <si>
    <t xml:space="preserve">1996-2003</t>
  </si>
  <si>
    <t xml:space="preserve">0831</t>
  </si>
  <si>
    <t xml:space="preserve">020-000</t>
  </si>
  <si>
    <r>
      <rPr>
        <sz val="12"/>
        <rFont val="Arial"/>
        <family val="2"/>
        <charset val="1"/>
      </rPr>
      <t xml:space="preserve">Transporter T-4 minibus, van </t>
    </r>
    <r>
      <rPr>
        <sz val="12"/>
        <color rgb="FFFF0000"/>
        <rFont val="Arial"/>
        <family val="2"/>
        <charset val="1"/>
      </rPr>
      <t xml:space="preserve">(балка 900мм, без электрики)</t>
    </r>
  </si>
  <si>
    <t xml:space="preserve">2182-F</t>
  </si>
  <si>
    <t xml:space="preserve">Transporter T-5 minibus, van, caravelle, multivan                                         Transporter T-6 multivan</t>
  </si>
  <si>
    <t xml:space="preserve">2003-2015   2016-</t>
  </si>
  <si>
    <t xml:space="preserve">022-007               (с 2010г.в.)</t>
  </si>
  <si>
    <t xml:space="preserve">VOLVO</t>
  </si>
  <si>
    <t xml:space="preserve">7011-A</t>
  </si>
  <si>
    <r>
      <rPr>
        <sz val="12"/>
        <rFont val="Arial"/>
        <family val="2"/>
        <charset val="1"/>
      </rPr>
      <t xml:space="preserve">XC 60-70 </t>
    </r>
    <r>
      <rPr>
        <sz val="12"/>
        <color rgb="FFFF0000"/>
        <rFont val="Arial"/>
        <family val="2"/>
        <charset val="204"/>
      </rPr>
      <t xml:space="preserve">(без электрики)</t>
    </r>
  </si>
  <si>
    <t xml:space="preserve">7012-AK41</t>
  </si>
  <si>
    <t xml:space="preserve">2100/90</t>
  </si>
  <si>
    <t xml:space="preserve">7010-A</t>
  </si>
  <si>
    <r>
      <rPr>
        <sz val="12"/>
        <rFont val="Arial"/>
        <family val="2"/>
        <charset val="1"/>
      </rPr>
      <t xml:space="preserve">XC 90 wagon 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</si>
  <si>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2000/90</t>
  </si>
  <si>
    <t xml:space="preserve">7013-AK41</t>
  </si>
  <si>
    <r>
      <rPr>
        <sz val="12"/>
        <rFont val="Arial"/>
        <family val="2"/>
        <charset val="1"/>
      </rPr>
      <t xml:space="preserve">XC 90   </t>
    </r>
    <r>
      <rPr>
        <sz val="12"/>
        <color rgb="FFFF0000"/>
        <rFont val="Arial"/>
        <family val="2"/>
        <charset val="1"/>
      </rPr>
      <t xml:space="preserve">(без электрики)</t>
    </r>
  </si>
  <si>
    <t xml:space="preserve">2850/140</t>
  </si>
  <si>
    <t xml:space="preserve">ZAZ</t>
  </si>
  <si>
    <t xml:space="preserve">Chance HB</t>
  </si>
  <si>
    <t xml:space="preserve">SENS, Chance sedan</t>
  </si>
  <si>
    <t xml:space="preserve">Vida                                                                                                                          </t>
  </si>
  <si>
    <t xml:space="preserve">ZOTIE</t>
  </si>
  <si>
    <t xml:space="preserve">9013-A</t>
  </si>
  <si>
    <r>
      <rPr>
        <sz val="12"/>
        <rFont val="Arial"/>
        <family val="2"/>
        <charset val="1"/>
      </rPr>
      <t xml:space="preserve">T600</t>
    </r>
    <r>
      <rPr>
        <sz val="12"/>
        <color rgb="FFFF0000"/>
        <rFont val="Arial"/>
        <family val="2"/>
        <charset val="204"/>
      </rPr>
      <t xml:space="preserve"> (без электрики)</t>
    </r>
  </si>
  <si>
    <t xml:space="preserve">Аксессуары</t>
  </si>
  <si>
    <t xml:space="preserve">022-104</t>
  </si>
  <si>
    <t xml:space="preserve">Колпачок на шар ТСУ черный </t>
  </si>
  <si>
    <t xml:space="preserve">022-134</t>
  </si>
  <si>
    <t xml:space="preserve">Колпачок на шар ТСУ хромированный </t>
  </si>
  <si>
    <t xml:space="preserve">БАФ-0168</t>
  </si>
  <si>
    <t xml:space="preserve">Кронштейн розетки черный</t>
  </si>
  <si>
    <t xml:space="preserve">БАФ-0002</t>
  </si>
  <si>
    <t xml:space="preserve">Кронштейн розетки из нержавейки</t>
  </si>
  <si>
    <t xml:space="preserve">Рекламный выставочный стенд для ТСУ</t>
  </si>
  <si>
    <t xml:space="preserve">БАФ-0175</t>
  </si>
  <si>
    <t xml:space="preserve">Розетка к ТСУ EDV 7P с электрожгутом 1,9 м в пакете</t>
  </si>
  <si>
    <t xml:space="preserve">Розетка к ТСУ EDV 7P без электрожгута с пыльником и разветвителем</t>
  </si>
  <si>
    <t xml:space="preserve">Розетка к ТСУ EDV 7P без электрожгута с пыльником и разветвителем зеркальная</t>
  </si>
  <si>
    <t xml:space="preserve">Шары под американские авто</t>
  </si>
  <si>
    <t xml:space="preserve">7801-F</t>
  </si>
  <si>
    <t xml:space="preserve">Шаровый узел на американские автомобили ( под квадратное отверстие на 50 в корпусе ТСУ ) ( на базе шара "F" ) ( грузоподъемностью 2000 кг )</t>
  </si>
  <si>
    <t xml:space="preserve">7802-F</t>
  </si>
  <si>
    <t xml:space="preserve">Шаровый узел на американские автомобили 2 уровня установки ( под квадратное отверстие на 50 в корпусе ТСУ ) ( на базе шара "F" ) (грузоподъемностью 2000 кг )</t>
  </si>
  <si>
    <t xml:space="preserve">2500/75</t>
  </si>
  <si>
    <t xml:space="preserve">8001-E</t>
  </si>
  <si>
    <t xml:space="preserve">Шаровый узел на американские автомобили ( под квадратное отверстие на  50 в корпусе ТСУ ) ( на базе шара "Е") ( грузоподъемностью 2500 кг )</t>
  </si>
  <si>
    <t xml:space="preserve">022-794</t>
  </si>
  <si>
    <t xml:space="preserve">8002-E</t>
  </si>
  <si>
    <t xml:space="preserve">Шаровый узел на американские автомобили ( под квадратное отверстие на  30 в корпусе ТСУ ) ( на базе шара "Е") ( грузоподъемностью 1500 кг )</t>
  </si>
  <si>
    <t xml:space="preserve">8003-E</t>
  </si>
  <si>
    <t xml:space="preserve">Шаровый узел на американские автомобили снижение 5' (125 мм) ( под квадратное отверстие на  50 в корпусе ТСУ ) ( на базе шара "Е") ( грузоподъемностью 2500 кг )</t>
  </si>
  <si>
    <t xml:space="preserve">Шары  </t>
  </si>
  <si>
    <t xml:space="preserve">Шар тип "F" (ISO/50)</t>
  </si>
  <si>
    <t xml:space="preserve">3500/100</t>
  </si>
  <si>
    <t xml:space="preserve">Шар тип "F" хром (ISO/50)</t>
  </si>
  <si>
    <t xml:space="preserve">Баф 8001Е</t>
  </si>
  <si>
    <t xml:space="preserve">Шар тип Е (с гайкой М24)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</si>
</sst>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#,##0.00&quot; USD&quot;"/>
    <numFmt numFmtId="168" formatCode="@"/>
    <numFmt numFmtId="169" formatCode="0.00"/>
    <numFmt numFmtId="170" formatCode="DD/MM/YYYY"/>
    <numFmt numFmtId="171" formatCode="0"/>
    <numFmt numFmtId="172" formatCode="_(* #,##0.00_);_(* \(#,##0.00\);_(* \-??_);_(@_)"/>
    <numFmt numFmtId="173" formatCode="MMM/YY"/>
  </numFmts>
  <fonts count="5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 val="true"/>
      <sz val="9"/>
      <name val="Times New Roman"/>
      <family val="1"/>
      <charset val="1"/>
    </font>
    <font>
      <b val="true"/>
      <sz val="8"/>
      <color rgb="FFFF0000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8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2"/>
      <name val="Calibri"/>
      <family val="2"/>
      <charset val="204"/>
    </font>
    <font>
      <b val="true"/>
      <sz val="9"/>
      <color rgb="FFFF0000"/>
      <name val="Times New Roman"/>
      <family val="1"/>
      <charset val="1"/>
    </font>
    <font>
      <b val="true"/>
      <sz val="10"/>
      <name val="Times New Roman"/>
      <family val="1"/>
      <charset val="1"/>
    </font>
    <font>
      <u val="single"/>
      <sz val="10"/>
      <color rgb="FF0000FF"/>
      <name val="Arial"/>
      <family val="2"/>
      <charset val="204"/>
    </font>
    <font>
      <b val="true"/>
      <sz val="12"/>
      <name val="Arial"/>
      <family val="2"/>
      <charset val="1"/>
    </font>
    <font>
      <b val="true"/>
      <sz val="14"/>
      <color rgb="FFFF0000"/>
      <name val="Arial"/>
      <family val="2"/>
      <charset val="204"/>
    </font>
    <font>
      <b val="true"/>
      <sz val="28"/>
      <name val="Webdings"/>
      <family val="1"/>
      <charset val="2"/>
    </font>
    <font>
      <b val="true"/>
      <sz val="20"/>
      <name val="Wingdings"/>
      <family val="0"/>
      <charset val="2"/>
    </font>
    <font>
      <b val="true"/>
      <sz val="20"/>
      <name val="Webdings"/>
      <family val="1"/>
      <charset val="2"/>
    </font>
    <font>
      <b val="true"/>
      <sz val="18"/>
      <name val="Wingdings 2"/>
      <family val="1"/>
      <charset val="2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color rgb="FFFF0000"/>
      <name val="Arial"/>
      <family val="2"/>
      <charset val="204"/>
    </font>
    <font>
      <b val="true"/>
      <sz val="12"/>
      <color rgb="FFFF0000"/>
      <name val="Arial"/>
      <family val="2"/>
      <charset val="1"/>
    </font>
    <font>
      <sz val="12"/>
      <name val="Arial"/>
      <family val="2"/>
      <charset val="1"/>
    </font>
    <font>
      <sz val="12"/>
      <color rgb="FFFF0000"/>
      <name val="Arial"/>
      <family val="2"/>
      <charset val="204"/>
    </font>
    <font>
      <sz val="18"/>
      <name val="Webdings"/>
      <family val="1"/>
      <charset val="2"/>
    </font>
    <font>
      <b val="true"/>
      <sz val="18"/>
      <color rgb="FFFF0000"/>
      <name val="Arial"/>
      <family val="2"/>
      <charset val="1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FF0000"/>
      <name val="Arial"/>
      <family val="2"/>
      <charset val="1"/>
    </font>
    <font>
      <sz val="12"/>
      <color rgb="FFFF0000"/>
      <name val="Calibri"/>
      <family val="2"/>
      <charset val="204"/>
    </font>
    <font>
      <b val="true"/>
      <sz val="18"/>
      <name val="Arial"/>
      <family val="2"/>
      <charset val="1"/>
    </font>
    <font>
      <sz val="8"/>
      <color rgb="FFFF0000"/>
      <name val="Arial"/>
      <family val="2"/>
      <charset val="204"/>
    </font>
    <font>
      <sz val="8"/>
      <color rgb="FFFFFFFF"/>
      <name val="Arial"/>
      <family val="2"/>
      <charset val="204"/>
    </font>
    <font>
      <b val="true"/>
      <sz val="18"/>
      <name val="Times New Roman"/>
      <family val="1"/>
      <charset val="1"/>
    </font>
    <font>
      <b val="true"/>
      <sz val="16"/>
      <name val="Arial"/>
      <family val="2"/>
      <charset val="204"/>
    </font>
    <font>
      <b val="true"/>
      <sz val="8"/>
      <color rgb="FFFFFFFF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4"/>
      <color rgb="FF000000"/>
      <name val="Arial"/>
      <family val="2"/>
      <charset val="204"/>
    </font>
    <font>
      <sz val="12"/>
      <color rgb="FF000000"/>
      <name val="Arial"/>
      <family val="2"/>
      <charset val="1"/>
    </font>
    <font>
      <b val="true"/>
      <sz val="18"/>
      <name val="Arial"/>
      <family val="2"/>
      <charset val="204"/>
    </font>
    <font>
      <sz val="22"/>
      <name val="Webdings"/>
      <family val="1"/>
      <charset val="2"/>
    </font>
    <font>
      <b val="true"/>
      <sz val="12"/>
      <color rgb="FF000000"/>
      <name val="Arial"/>
      <family val="2"/>
      <charset val="1"/>
    </font>
    <font>
      <b val="true"/>
      <sz val="12"/>
      <name val="Times New Roman"/>
      <family val="1"/>
      <charset val="1"/>
    </font>
    <font>
      <b val="true"/>
      <sz val="8"/>
      <color rgb="FF000000"/>
      <name val="Arial"/>
      <family val="0"/>
      <charset val="204"/>
    </font>
    <font>
      <sz val="12"/>
      <color rgb="FF000000"/>
      <name val="Arial"/>
      <family val="0"/>
      <charset val="204"/>
    </font>
    <font>
      <b val="true"/>
      <sz val="12"/>
      <color rgb="FF000000"/>
      <name val="Arial"/>
      <family val="0"/>
      <charset val="204"/>
    </font>
    <font>
      <b val="true"/>
      <sz val="10"/>
      <color rgb="FF000000"/>
      <name val="Calibri"/>
      <family val="0"/>
      <charset val="204"/>
    </font>
    <font>
      <b val="true"/>
      <sz val="14"/>
      <color rgb="FF000000"/>
      <name val="Arial"/>
      <family val="0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6D9F1"/>
      </patternFill>
    </fill>
    <fill>
      <patternFill patternType="solid">
        <fgColor rgb="FFC6D9F1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C6D9F1"/>
      </patternFill>
    </fill>
    <fill>
      <patternFill patternType="solid">
        <fgColor rgb="FFFF0000"/>
        <bgColor rgb="FF9933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4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1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0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2" borderId="0" xfId="21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10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7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4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4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4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5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4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4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4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4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1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3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4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2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4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4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2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24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2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3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28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3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6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6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5" fillId="6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6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6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2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2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4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5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4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4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0" fillId="2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1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4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4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1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3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21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" borderId="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1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0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6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1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2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2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7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2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7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4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3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4" borderId="3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4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3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4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Копия Прайс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wmf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533520</xdr:colOff>
      <xdr:row>0</xdr:row>
      <xdr:rowOff>0</xdr:rowOff>
    </xdr:from>
    <xdr:to>
      <xdr:col>3</xdr:col>
      <xdr:colOff>1209600</xdr:colOff>
      <xdr:row>0</xdr:row>
      <xdr:rowOff>360</xdr:rowOff>
    </xdr:to>
    <xdr:sp>
      <xdr:nvSpPr>
        <xdr:cNvPr id="0" name="CustomShape 1"/>
        <xdr:cNvSpPr/>
      </xdr:nvSpPr>
      <xdr:spPr>
        <a:xfrm>
          <a:off x="2539440" y="0"/>
          <a:ext cx="676080" cy="36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1" lang="ru-RU" sz="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Настройка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533160</xdr:colOff>
      <xdr:row>0</xdr:row>
      <xdr:rowOff>360</xdr:rowOff>
    </xdr:to>
    <xdr:sp>
      <xdr:nvSpPr>
        <xdr:cNvPr id="1" name="CustomShape 1"/>
        <xdr:cNvSpPr/>
      </xdr:nvSpPr>
      <xdr:spPr>
        <a:xfrm>
          <a:off x="110880" y="0"/>
          <a:ext cx="2428200" cy="36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1" lang="ru-RU" sz="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Обновить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1733400</xdr:colOff>
      <xdr:row>59</xdr:row>
      <xdr:rowOff>0</xdr:rowOff>
    </xdr:from>
    <xdr:to>
      <xdr:col>3</xdr:col>
      <xdr:colOff>2247480</xdr:colOff>
      <xdr:row>59</xdr:row>
      <xdr:rowOff>360</xdr:rowOff>
    </xdr:to>
    <xdr:sp>
      <xdr:nvSpPr>
        <xdr:cNvPr id="2" name="CustomShape 1"/>
        <xdr:cNvSpPr/>
      </xdr:nvSpPr>
      <xdr:spPr>
        <a:xfrm>
          <a:off x="3739320" y="21630960"/>
          <a:ext cx="514080" cy="3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0</xdr:colOff>
      <xdr:row>581</xdr:row>
      <xdr:rowOff>31680</xdr:rowOff>
    </xdr:from>
    <xdr:to>
      <xdr:col>8</xdr:col>
      <xdr:colOff>828360</xdr:colOff>
      <xdr:row>616</xdr:row>
      <xdr:rowOff>190080</xdr:rowOff>
    </xdr:to>
    <xdr:sp>
      <xdr:nvSpPr>
        <xdr:cNvPr id="3" name="CustomShape 1"/>
        <xdr:cNvSpPr/>
      </xdr:nvSpPr>
      <xdr:spPr>
        <a:xfrm>
          <a:off x="110880" y="226745640"/>
          <a:ext cx="10937520" cy="71593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23040" bIns="0"/>
        <a:p>
          <a:pPr>
            <a:lnSpc>
              <a:spcPct val="100000"/>
            </a:lnSpc>
          </a:pP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Дилерам предусмотрена система скидок по цене ТСУ.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Диаметр сцепного шара составляет 50 мм. (в соответствии с ГОСТ Р 41.55-2005)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Подходимость ТСУ гарантируется  только для автомобилей прошедших сертификацию в Российской Федерации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	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
</a:t>
          </a: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Пояснения:</a:t>
          </a: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
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ТСУ и аксессуары имеющие формат артикулов: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
</a:t>
          </a: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«1234-A», </a:t>
          </a:r>
          <a:r>
            <a:rPr b="1"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«Баф-0000» 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- производятся на заводе Bosal в России (Оренбургская область, п. Новоорск)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
</a:t>
          </a: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«123-456» 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- производятся на заводе Bosal в Венгрии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
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
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А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съемный на двух болтах шар, грузоподъемность 1500 кг.                                                            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C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съемный шар, грузоподъемность 1500 кг.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Е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- съемный, на гайке, грузоподъемностью 1500 кг.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F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съемный, кованый шар с 2 отверстиями,  грузоподъемность 3500 кг. 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G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съемный, кованный шар с 4 отверстиями  грузоподъемность 3500 кг.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N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- универсальный, с 4 отверстиями  грузоподъемностью 3500 кг.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V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съемный шар на двух болтах, грузоподъумность 2000 кг.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AK41 » – 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вертикальная быстросъемная система ORIS.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шара « AK6 » – 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вертикальная быстросъемная система.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HB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хетчбек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mini truck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минигрузовик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minivan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минивэн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minibus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микроавтобус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pick-up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пикап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sedan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седан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truck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грузовик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van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фургон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wagon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универсал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Тип кузова « 4x4 »</a:t>
          </a:r>
          <a:r>
            <a:rPr b="0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– внедорожник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ru-RU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*</a:t>
          </a:r>
          <a:r>
            <a:rPr b="1" lang="ru-RU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Оставляем за собой право изменять цены и спецификации на продукцию.</a:t>
          </a:r>
          <a:endParaRPr b="0"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550800</xdr:colOff>
      <xdr:row>87</xdr:row>
      <xdr:rowOff>0</xdr:rowOff>
    </xdr:from>
    <xdr:to>
      <xdr:col>3</xdr:col>
      <xdr:colOff>1083960</xdr:colOff>
      <xdr:row>88</xdr:row>
      <xdr:rowOff>609120</xdr:rowOff>
    </xdr:to>
    <xdr:sp>
      <xdr:nvSpPr>
        <xdr:cNvPr id="4" name="CustomShape 1"/>
        <xdr:cNvSpPr/>
      </xdr:nvSpPr>
      <xdr:spPr>
        <a:xfrm>
          <a:off x="2556720" y="31832280"/>
          <a:ext cx="533160" cy="8474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324000</xdr:colOff>
      <xdr:row>3</xdr:row>
      <xdr:rowOff>108000</xdr:rowOff>
    </xdr:from>
    <xdr:to>
      <xdr:col>2</xdr:col>
      <xdr:colOff>609480</xdr:colOff>
      <xdr:row>3</xdr:row>
      <xdr:rowOff>421920</xdr:rowOff>
    </xdr:to>
    <xdr:pic>
      <xdr:nvPicPr>
        <xdr:cNvPr id="5" name="Picture 248" descr=""/>
        <xdr:cNvPicPr/>
      </xdr:nvPicPr>
      <xdr:blipFill>
        <a:blip r:embed="rId1"/>
        <a:stretch/>
      </xdr:blipFill>
      <xdr:spPr>
        <a:xfrm>
          <a:off x="1442520" y="1508040"/>
          <a:ext cx="285480" cy="3139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203040</xdr:colOff>
      <xdr:row>3</xdr:row>
      <xdr:rowOff>162000</xdr:rowOff>
    </xdr:from>
    <xdr:to>
      <xdr:col>6</xdr:col>
      <xdr:colOff>583560</xdr:colOff>
      <xdr:row>3</xdr:row>
      <xdr:rowOff>390240</xdr:rowOff>
    </xdr:to>
    <xdr:pic>
      <xdr:nvPicPr>
        <xdr:cNvPr id="6" name="Picture 2025" descr=""/>
        <xdr:cNvPicPr/>
      </xdr:nvPicPr>
      <xdr:blipFill>
        <a:blip r:embed="rId2"/>
        <a:stretch/>
      </xdr:blipFill>
      <xdr:spPr>
        <a:xfrm>
          <a:off x="8407800" y="1562040"/>
          <a:ext cx="380520" cy="228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9</xdr:col>
      <xdr:colOff>371520</xdr:colOff>
      <xdr:row>3</xdr:row>
      <xdr:rowOff>104760</xdr:rowOff>
    </xdr:from>
    <xdr:to>
      <xdr:col>9</xdr:col>
      <xdr:colOff>723600</xdr:colOff>
      <xdr:row>3</xdr:row>
      <xdr:rowOff>466200</xdr:rowOff>
    </xdr:to>
    <xdr:pic>
      <xdr:nvPicPr>
        <xdr:cNvPr id="7" name="Picture 250" descr=""/>
        <xdr:cNvPicPr/>
      </xdr:nvPicPr>
      <xdr:blipFill>
        <a:blip r:embed="rId3"/>
        <a:srcRect l="74156" t="5442" r="19465" b="90044"/>
        <a:stretch/>
      </xdr:blipFill>
      <xdr:spPr>
        <a:xfrm>
          <a:off x="12002760" y="1504800"/>
          <a:ext cx="352080" cy="361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10</xdr:col>
      <xdr:colOff>466560</xdr:colOff>
      <xdr:row>3</xdr:row>
      <xdr:rowOff>85680</xdr:rowOff>
    </xdr:from>
    <xdr:to>
      <xdr:col>10</xdr:col>
      <xdr:colOff>752040</xdr:colOff>
      <xdr:row>3</xdr:row>
      <xdr:rowOff>380520</xdr:rowOff>
    </xdr:to>
    <xdr:sp>
      <xdr:nvSpPr>
        <xdr:cNvPr id="8" name="CustomShape 1"/>
        <xdr:cNvSpPr/>
      </xdr:nvSpPr>
      <xdr:spPr>
        <a:xfrm>
          <a:off x="13417920" y="1485720"/>
          <a:ext cx="285480" cy="294840"/>
        </a:xfrm>
        <a:prstGeom prst="lightningBolt">
          <a:avLst/>
        </a:prstGeom>
        <a:solidFill>
          <a:srgbClr val="ff00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550800</xdr:colOff>
      <xdr:row>555</xdr:row>
      <xdr:rowOff>0</xdr:rowOff>
    </xdr:from>
    <xdr:to>
      <xdr:col>3</xdr:col>
      <xdr:colOff>1083960</xdr:colOff>
      <xdr:row>556</xdr:row>
      <xdr:rowOff>294840</xdr:rowOff>
    </xdr:to>
    <xdr:sp>
      <xdr:nvSpPr>
        <xdr:cNvPr id="9" name="CustomShape 1"/>
        <xdr:cNvSpPr/>
      </xdr:nvSpPr>
      <xdr:spPr>
        <a:xfrm>
          <a:off x="2556720" y="215093520"/>
          <a:ext cx="533160" cy="5900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47520</xdr:colOff>
      <xdr:row>3</xdr:row>
      <xdr:rowOff>79200</xdr:rowOff>
    </xdr:from>
    <xdr:to>
      <xdr:col>1</xdr:col>
      <xdr:colOff>862200</xdr:colOff>
      <xdr:row>3</xdr:row>
      <xdr:rowOff>428040</xdr:rowOff>
    </xdr:to>
    <xdr:pic>
      <xdr:nvPicPr>
        <xdr:cNvPr id="10" name="Picture 21" descr=""/>
        <xdr:cNvPicPr/>
      </xdr:nvPicPr>
      <xdr:blipFill>
        <a:blip r:embed="rId4"/>
        <a:srcRect l="2565" t="17208" r="1316" b="4758"/>
        <a:stretch/>
      </xdr:blipFill>
      <xdr:spPr>
        <a:xfrm>
          <a:off x="158400" y="1479240"/>
          <a:ext cx="814680" cy="34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523800</xdr:colOff>
      <xdr:row>0</xdr:row>
      <xdr:rowOff>0</xdr:rowOff>
    </xdr:from>
    <xdr:to>
      <xdr:col>3</xdr:col>
      <xdr:colOff>1256760</xdr:colOff>
      <xdr:row>0</xdr:row>
      <xdr:rowOff>18720</xdr:rowOff>
    </xdr:to>
    <xdr:pic>
      <xdr:nvPicPr>
        <xdr:cNvPr id="11" name="Текст 1" descr=""/>
        <xdr:cNvPicPr/>
      </xdr:nvPicPr>
      <xdr:blipFill>
        <a:blip r:embed="rId5"/>
        <a:stretch/>
      </xdr:blipFill>
      <xdr:spPr>
        <a:xfrm>
          <a:off x="2529720" y="0"/>
          <a:ext cx="732960" cy="1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0</xdr:row>
      <xdr:rowOff>0</xdr:rowOff>
    </xdr:from>
    <xdr:to>
      <xdr:col>3</xdr:col>
      <xdr:colOff>580680</xdr:colOff>
      <xdr:row>0</xdr:row>
      <xdr:rowOff>18720</xdr:rowOff>
    </xdr:to>
    <xdr:pic>
      <xdr:nvPicPr>
        <xdr:cNvPr id="12" name="Текст 2" descr=""/>
        <xdr:cNvPicPr/>
      </xdr:nvPicPr>
      <xdr:blipFill>
        <a:blip r:embed="rId6"/>
        <a:stretch/>
      </xdr:blipFill>
      <xdr:spPr>
        <a:xfrm>
          <a:off x="95400" y="0"/>
          <a:ext cx="2491200" cy="1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324000</xdr:colOff>
      <xdr:row>3</xdr:row>
      <xdr:rowOff>104760</xdr:rowOff>
    </xdr:from>
    <xdr:to>
      <xdr:col>2</xdr:col>
      <xdr:colOff>609480</xdr:colOff>
      <xdr:row>3</xdr:row>
      <xdr:rowOff>418680</xdr:rowOff>
    </xdr:to>
    <xdr:pic>
      <xdr:nvPicPr>
        <xdr:cNvPr id="13" name="Picture 248" descr=""/>
        <xdr:cNvPicPr/>
      </xdr:nvPicPr>
      <xdr:blipFill>
        <a:blip r:embed="rId7"/>
        <a:stretch/>
      </xdr:blipFill>
      <xdr:spPr>
        <a:xfrm>
          <a:off x="1442520" y="1504800"/>
          <a:ext cx="285480" cy="313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200160</xdr:colOff>
      <xdr:row>3</xdr:row>
      <xdr:rowOff>162000</xdr:rowOff>
    </xdr:from>
    <xdr:to>
      <xdr:col>6</xdr:col>
      <xdr:colOff>590400</xdr:colOff>
      <xdr:row>3</xdr:row>
      <xdr:rowOff>390240</xdr:rowOff>
    </xdr:to>
    <xdr:pic>
      <xdr:nvPicPr>
        <xdr:cNvPr id="14" name="Picture 2025" descr=""/>
        <xdr:cNvPicPr/>
      </xdr:nvPicPr>
      <xdr:blipFill>
        <a:blip r:embed="rId8"/>
        <a:stretch/>
      </xdr:blipFill>
      <xdr:spPr>
        <a:xfrm>
          <a:off x="8404920" y="1562040"/>
          <a:ext cx="390240" cy="22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371520</xdr:colOff>
      <xdr:row>3</xdr:row>
      <xdr:rowOff>104760</xdr:rowOff>
    </xdr:from>
    <xdr:to>
      <xdr:col>9</xdr:col>
      <xdr:colOff>723600</xdr:colOff>
      <xdr:row>3</xdr:row>
      <xdr:rowOff>466200</xdr:rowOff>
    </xdr:to>
    <xdr:pic>
      <xdr:nvPicPr>
        <xdr:cNvPr id="15" name="Picture 250" descr=""/>
        <xdr:cNvPicPr/>
      </xdr:nvPicPr>
      <xdr:blipFill>
        <a:blip r:embed="rId9"/>
        <a:stretch/>
      </xdr:blipFill>
      <xdr:spPr>
        <a:xfrm>
          <a:off x="12002760" y="1504800"/>
          <a:ext cx="35208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447840</xdr:colOff>
      <xdr:row>3</xdr:row>
      <xdr:rowOff>76320</xdr:rowOff>
    </xdr:from>
    <xdr:to>
      <xdr:col>10</xdr:col>
      <xdr:colOff>780840</xdr:colOff>
      <xdr:row>3</xdr:row>
      <xdr:rowOff>399960</xdr:rowOff>
    </xdr:to>
    <xdr:pic>
      <xdr:nvPicPr>
        <xdr:cNvPr id="16" name="AutoShape 260" descr=""/>
        <xdr:cNvPicPr/>
      </xdr:nvPicPr>
      <xdr:blipFill>
        <a:blip r:embed="rId10"/>
        <a:stretch/>
      </xdr:blipFill>
      <xdr:spPr>
        <a:xfrm>
          <a:off x="13399200" y="1476360"/>
          <a:ext cx="333000" cy="32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123840</xdr:colOff>
      <xdr:row>0</xdr:row>
      <xdr:rowOff>162000</xdr:rowOff>
    </xdr:from>
    <xdr:to>
      <xdr:col>9</xdr:col>
      <xdr:colOff>934920</xdr:colOff>
      <xdr:row>1</xdr:row>
      <xdr:rowOff>380880</xdr:rowOff>
    </xdr:to>
    <xdr:pic>
      <xdr:nvPicPr>
        <xdr:cNvPr id="17" name="Picture 19" descr=""/>
        <xdr:cNvPicPr/>
      </xdr:nvPicPr>
      <xdr:blipFill>
        <a:blip r:embed="rId11"/>
        <a:stretch/>
      </xdr:blipFill>
      <xdr:spPr>
        <a:xfrm>
          <a:off x="8328600" y="162000"/>
          <a:ext cx="4237560" cy="780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3</xdr:row>
      <xdr:rowOff>85680</xdr:rowOff>
    </xdr:from>
    <xdr:to>
      <xdr:col>1</xdr:col>
      <xdr:colOff>866160</xdr:colOff>
      <xdr:row>3</xdr:row>
      <xdr:rowOff>428400</xdr:rowOff>
    </xdr:to>
    <xdr:pic>
      <xdr:nvPicPr>
        <xdr:cNvPr id="18" name="Picture 21" descr=""/>
        <xdr:cNvPicPr/>
      </xdr:nvPicPr>
      <xdr:blipFill>
        <a:blip r:embed="rId12"/>
        <a:stretch/>
      </xdr:blipFill>
      <xdr:spPr>
        <a:xfrm>
          <a:off x="158400" y="1485720"/>
          <a:ext cx="818640" cy="34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523800</xdr:colOff>
      <xdr:row>0</xdr:row>
      <xdr:rowOff>0</xdr:rowOff>
    </xdr:from>
    <xdr:to>
      <xdr:col>3</xdr:col>
      <xdr:colOff>1256760</xdr:colOff>
      <xdr:row>0</xdr:row>
      <xdr:rowOff>18720</xdr:rowOff>
    </xdr:to>
    <xdr:pic>
      <xdr:nvPicPr>
        <xdr:cNvPr id="19" name="Picture 249" descr=""/>
        <xdr:cNvPicPr/>
      </xdr:nvPicPr>
      <xdr:blipFill>
        <a:blip r:embed="rId13"/>
        <a:stretch/>
      </xdr:blipFill>
      <xdr:spPr>
        <a:xfrm>
          <a:off x="2529720" y="0"/>
          <a:ext cx="732960" cy="1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0</xdr:row>
      <xdr:rowOff>0</xdr:rowOff>
    </xdr:from>
    <xdr:to>
      <xdr:col>3</xdr:col>
      <xdr:colOff>580680</xdr:colOff>
      <xdr:row>0</xdr:row>
      <xdr:rowOff>18720</xdr:rowOff>
    </xdr:to>
    <xdr:pic>
      <xdr:nvPicPr>
        <xdr:cNvPr id="20" name="Picture 250" descr=""/>
        <xdr:cNvPicPr/>
      </xdr:nvPicPr>
      <xdr:blipFill>
        <a:blip r:embed="rId14"/>
        <a:stretch/>
      </xdr:blipFill>
      <xdr:spPr>
        <a:xfrm>
          <a:off x="95400" y="0"/>
          <a:ext cx="2491200" cy="1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324000</xdr:colOff>
      <xdr:row>3</xdr:row>
      <xdr:rowOff>104760</xdr:rowOff>
    </xdr:from>
    <xdr:to>
      <xdr:col>2</xdr:col>
      <xdr:colOff>609480</xdr:colOff>
      <xdr:row>3</xdr:row>
      <xdr:rowOff>418680</xdr:rowOff>
    </xdr:to>
    <xdr:pic>
      <xdr:nvPicPr>
        <xdr:cNvPr id="21" name="Picture 251" descr=""/>
        <xdr:cNvPicPr/>
      </xdr:nvPicPr>
      <xdr:blipFill>
        <a:blip r:embed="rId15"/>
        <a:stretch/>
      </xdr:blipFill>
      <xdr:spPr>
        <a:xfrm>
          <a:off x="1442520" y="1504800"/>
          <a:ext cx="285480" cy="313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200160</xdr:colOff>
      <xdr:row>3</xdr:row>
      <xdr:rowOff>162000</xdr:rowOff>
    </xdr:from>
    <xdr:to>
      <xdr:col>6</xdr:col>
      <xdr:colOff>590400</xdr:colOff>
      <xdr:row>3</xdr:row>
      <xdr:rowOff>390240</xdr:rowOff>
    </xdr:to>
    <xdr:pic>
      <xdr:nvPicPr>
        <xdr:cNvPr id="22" name="Picture 252" descr=""/>
        <xdr:cNvPicPr/>
      </xdr:nvPicPr>
      <xdr:blipFill>
        <a:blip r:embed="rId16"/>
        <a:stretch/>
      </xdr:blipFill>
      <xdr:spPr>
        <a:xfrm>
          <a:off x="8404920" y="1562040"/>
          <a:ext cx="390240" cy="22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371520</xdr:colOff>
      <xdr:row>3</xdr:row>
      <xdr:rowOff>104760</xdr:rowOff>
    </xdr:from>
    <xdr:to>
      <xdr:col>9</xdr:col>
      <xdr:colOff>723600</xdr:colOff>
      <xdr:row>3</xdr:row>
      <xdr:rowOff>466200</xdr:rowOff>
    </xdr:to>
    <xdr:pic>
      <xdr:nvPicPr>
        <xdr:cNvPr id="23" name="Picture 253" descr=""/>
        <xdr:cNvPicPr/>
      </xdr:nvPicPr>
      <xdr:blipFill>
        <a:blip r:embed="rId17"/>
        <a:stretch/>
      </xdr:blipFill>
      <xdr:spPr>
        <a:xfrm>
          <a:off x="12002760" y="1504800"/>
          <a:ext cx="35208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447840</xdr:colOff>
      <xdr:row>3</xdr:row>
      <xdr:rowOff>76320</xdr:rowOff>
    </xdr:from>
    <xdr:to>
      <xdr:col>10</xdr:col>
      <xdr:colOff>780840</xdr:colOff>
      <xdr:row>3</xdr:row>
      <xdr:rowOff>399960</xdr:rowOff>
    </xdr:to>
    <xdr:pic>
      <xdr:nvPicPr>
        <xdr:cNvPr id="24" name="Picture 254" descr=""/>
        <xdr:cNvPicPr/>
      </xdr:nvPicPr>
      <xdr:blipFill>
        <a:blip r:embed="rId18"/>
        <a:stretch/>
      </xdr:blipFill>
      <xdr:spPr>
        <a:xfrm>
          <a:off x="13399200" y="1476360"/>
          <a:ext cx="333000" cy="32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123840</xdr:colOff>
      <xdr:row>0</xdr:row>
      <xdr:rowOff>162000</xdr:rowOff>
    </xdr:from>
    <xdr:to>
      <xdr:col>9</xdr:col>
      <xdr:colOff>934920</xdr:colOff>
      <xdr:row>1</xdr:row>
      <xdr:rowOff>380880</xdr:rowOff>
    </xdr:to>
    <xdr:pic>
      <xdr:nvPicPr>
        <xdr:cNvPr id="25" name="Picture 255" descr=""/>
        <xdr:cNvPicPr/>
      </xdr:nvPicPr>
      <xdr:blipFill>
        <a:blip r:embed="rId19"/>
        <a:stretch/>
      </xdr:blipFill>
      <xdr:spPr>
        <a:xfrm>
          <a:off x="8328600" y="162000"/>
          <a:ext cx="4237560" cy="780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3</xdr:row>
      <xdr:rowOff>85680</xdr:rowOff>
    </xdr:from>
    <xdr:to>
      <xdr:col>1</xdr:col>
      <xdr:colOff>866160</xdr:colOff>
      <xdr:row>3</xdr:row>
      <xdr:rowOff>428400</xdr:rowOff>
    </xdr:to>
    <xdr:pic>
      <xdr:nvPicPr>
        <xdr:cNvPr id="26" name="Picture 256" descr=""/>
        <xdr:cNvPicPr/>
      </xdr:nvPicPr>
      <xdr:blipFill>
        <a:blip r:embed="rId20"/>
        <a:stretch/>
      </xdr:blipFill>
      <xdr:spPr>
        <a:xfrm>
          <a:off x="158400" y="1485720"/>
          <a:ext cx="818640" cy="34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2619360</xdr:colOff>
      <xdr:row>3</xdr:row>
      <xdr:rowOff>158760</xdr:rowOff>
    </xdr:from>
    <xdr:to>
      <xdr:col>3</xdr:col>
      <xdr:colOff>3247560</xdr:colOff>
      <xdr:row>4</xdr:row>
      <xdr:rowOff>358560</xdr:rowOff>
    </xdr:to>
    <xdr:pic>
      <xdr:nvPicPr>
        <xdr:cNvPr id="27" name="Picture 257" descr=""/>
        <xdr:cNvPicPr/>
      </xdr:nvPicPr>
      <xdr:blipFill>
        <a:blip r:embed="rId21"/>
        <a:stretch/>
      </xdr:blipFill>
      <xdr:spPr>
        <a:xfrm>
          <a:off x="4625280" y="1558800"/>
          <a:ext cx="628200" cy="72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550800</xdr:colOff>
      <xdr:row>559</xdr:row>
      <xdr:rowOff>0</xdr:rowOff>
    </xdr:from>
    <xdr:to>
      <xdr:col>3</xdr:col>
      <xdr:colOff>1083960</xdr:colOff>
      <xdr:row>560</xdr:row>
      <xdr:rowOff>294840</xdr:rowOff>
    </xdr:to>
    <xdr:sp>
      <xdr:nvSpPr>
        <xdr:cNvPr id="28" name="CustomShape 1"/>
        <xdr:cNvSpPr/>
      </xdr:nvSpPr>
      <xdr:spPr>
        <a:xfrm>
          <a:off x="2556720" y="216264960"/>
          <a:ext cx="533160" cy="5900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550800</xdr:colOff>
      <xdr:row>559</xdr:row>
      <xdr:rowOff>0</xdr:rowOff>
    </xdr:from>
    <xdr:to>
      <xdr:col>3</xdr:col>
      <xdr:colOff>1083960</xdr:colOff>
      <xdr:row>561</xdr:row>
      <xdr:rowOff>295200</xdr:rowOff>
    </xdr:to>
    <xdr:sp>
      <xdr:nvSpPr>
        <xdr:cNvPr id="29" name="CustomShape 1"/>
        <xdr:cNvSpPr/>
      </xdr:nvSpPr>
      <xdr:spPr>
        <a:xfrm>
          <a:off x="2556720" y="216264960"/>
          <a:ext cx="533160" cy="88560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HT747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75" workbookViewId="0">
      <pane xSplit="0" ySplit="5" topLeftCell="A105" activePane="bottomLeft" state="frozen"/>
      <selection pane="topLeft" activeCell="A1" activeCellId="0" sqref="A1"/>
      <selection pane="bottomLeft" activeCell="K11" activeCellId="0" sqref="K11"/>
    </sheetView>
  </sheetViews>
  <sheetFormatPr defaultRowHeight="15.75" outlineLevelRow="0" outlineLevelCol="0"/>
  <cols>
    <col collapsed="false" customWidth="true" hidden="false" outlineLevel="0" max="1" min="1" style="1" width="1.58"/>
    <col collapsed="false" customWidth="true" hidden="false" outlineLevel="0" max="2" min="2" style="2" width="14.28"/>
    <col collapsed="false" customWidth="true" hidden="false" outlineLevel="0" max="3" min="3" style="2" width="12.57"/>
    <col collapsed="false" customWidth="true" hidden="false" outlineLevel="0" max="4" min="4" style="3" width="49.86"/>
    <col collapsed="false" customWidth="true" hidden="false" outlineLevel="0" max="5" min="5" style="4" width="22.14"/>
    <col collapsed="false" customWidth="true" hidden="false" outlineLevel="0" max="6" min="6" style="5" width="15.86"/>
    <col collapsed="false" customWidth="true" hidden="false" outlineLevel="0" max="7" min="7" style="4" width="11.71"/>
    <col collapsed="false" customWidth="true" hidden="false" outlineLevel="0" max="8" min="8" style="4" width="16.86"/>
    <col collapsed="false" customWidth="true" hidden="false" outlineLevel="0" max="9" min="9" style="6" width="19.99"/>
    <col collapsed="false" customWidth="true" hidden="false" outlineLevel="0" max="10" min="10" style="5" width="18.71"/>
    <col collapsed="false" customWidth="true" hidden="false" outlineLevel="0" max="11" min="11" style="6" width="20.99"/>
    <col collapsed="false" customWidth="true" hidden="false" outlineLevel="0" max="12" min="12" style="5" width="19.57"/>
    <col collapsed="false" customWidth="true" hidden="false" outlineLevel="0" max="13" min="13" style="5" width="17.71"/>
    <col collapsed="false" customWidth="true" hidden="false" outlineLevel="0" max="14" min="14" style="7" width="19.57"/>
    <col collapsed="false" customWidth="true" hidden="true" outlineLevel="0" max="15" min="15" style="8" width="19.14"/>
    <col collapsed="false" customWidth="true" hidden="false" outlineLevel="0" max="39" min="16" style="9" width="8.86"/>
    <col collapsed="false" customWidth="true" hidden="false" outlineLevel="0" max="1025" min="40" style="10" width="8.86"/>
  </cols>
  <sheetData>
    <row r="1" s="9" customFormat="true" ht="44.25" hidden="false" customHeight="true" outlineLevel="0" collapsed="false">
      <c r="A1" s="11"/>
      <c r="B1" s="12"/>
      <c r="C1" s="13"/>
      <c r="D1" s="13"/>
      <c r="E1" s="13"/>
      <c r="F1" s="13"/>
      <c r="G1" s="14"/>
      <c r="H1" s="14"/>
      <c r="I1" s="15"/>
      <c r="J1" s="16"/>
      <c r="K1" s="15"/>
      <c r="L1" s="16"/>
      <c r="M1" s="16"/>
      <c r="N1" s="17"/>
      <c r="O1" s="18"/>
    </row>
    <row r="2" customFormat="false" ht="43.5" hidden="false" customHeight="true" outlineLevel="0" collapsed="false">
      <c r="A2" s="11"/>
      <c r="B2" s="12"/>
      <c r="C2" s="13"/>
      <c r="D2" s="13"/>
      <c r="E2" s="13"/>
      <c r="F2" s="13"/>
      <c r="G2" s="14"/>
      <c r="H2" s="14"/>
      <c r="I2" s="19"/>
      <c r="J2" s="20"/>
      <c r="K2" s="21"/>
      <c r="L2" s="20"/>
      <c r="M2" s="20"/>
      <c r="N2" s="22"/>
      <c r="O2" s="23"/>
    </row>
    <row r="3" customFormat="false" ht="22.5" hidden="false" customHeight="true" outlineLevel="0" collapsed="false">
      <c r="A3" s="11"/>
      <c r="B3" s="24"/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</row>
    <row r="4" s="36" customFormat="true" ht="41.25" hidden="false" customHeight="true" outlineLevel="0" collapsed="false">
      <c r="A4" s="25"/>
      <c r="B4" s="26"/>
      <c r="C4" s="26"/>
      <c r="D4" s="27"/>
      <c r="E4" s="28" t="s">
        <v>1</v>
      </c>
      <c r="F4" s="29"/>
      <c r="G4" s="26"/>
      <c r="H4" s="30" t="s">
        <v>2</v>
      </c>
      <c r="I4" s="31" t="s">
        <v>3</v>
      </c>
      <c r="J4" s="31"/>
      <c r="K4" s="31"/>
      <c r="L4" s="32" t="s">
        <v>4</v>
      </c>
      <c r="M4" s="33" t="s">
        <v>5</v>
      </c>
      <c r="N4" s="33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customFormat="false" ht="60" hidden="false" customHeight="true" outlineLevel="0" collapsed="false">
      <c r="A5" s="25"/>
      <c r="B5" s="26" t="s">
        <v>6</v>
      </c>
      <c r="C5" s="26" t="s">
        <v>7</v>
      </c>
      <c r="D5" s="37" t="s">
        <v>8</v>
      </c>
      <c r="E5" s="26" t="s">
        <v>9</v>
      </c>
      <c r="F5" s="38" t="s">
        <v>10</v>
      </c>
      <c r="G5" s="26" t="s">
        <v>11</v>
      </c>
      <c r="H5" s="39" t="s">
        <v>12</v>
      </c>
      <c r="I5" s="40" t="s">
        <v>13</v>
      </c>
      <c r="J5" s="40" t="s">
        <v>14</v>
      </c>
      <c r="K5" s="40" t="s">
        <v>15</v>
      </c>
      <c r="L5" s="32" t="s">
        <v>16</v>
      </c>
      <c r="M5" s="41" t="s">
        <v>17</v>
      </c>
      <c r="N5" s="42" t="s">
        <v>18</v>
      </c>
      <c r="O5" s="43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="54" customFormat="true" ht="15.75" hidden="false" customHeight="true" outlineLevel="0" collapsed="false">
      <c r="A6" s="44"/>
      <c r="B6" s="45"/>
      <c r="C6" s="45"/>
      <c r="D6" s="46" t="s">
        <v>19</v>
      </c>
      <c r="E6" s="47"/>
      <c r="F6" s="48"/>
      <c r="G6" s="47"/>
      <c r="H6" s="47"/>
      <c r="I6" s="49"/>
      <c r="J6" s="48"/>
      <c r="K6" s="49"/>
      <c r="L6" s="50"/>
      <c r="M6" s="51"/>
      <c r="N6" s="52"/>
      <c r="O6" s="53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="66" customFormat="true" ht="24" hidden="false" customHeight="true" outlineLevel="0" collapsed="false">
      <c r="A7" s="1"/>
      <c r="B7" s="26" t="s">
        <v>20</v>
      </c>
      <c r="C7" s="55" t="s">
        <v>21</v>
      </c>
      <c r="D7" s="56" t="s">
        <v>22</v>
      </c>
      <c r="E7" s="57" t="s">
        <v>23</v>
      </c>
      <c r="F7" s="58" t="s">
        <v>24</v>
      </c>
      <c r="G7" s="59" t="s">
        <v>21</v>
      </c>
      <c r="H7" s="60" t="str">
        <f aca="false">HYPERLINK("http://bosalrus.ru/info/instructions/"&amp;B7&amp;".pdf","@")</f>
        <v>@</v>
      </c>
      <c r="I7" s="61"/>
      <c r="J7" s="62" t="s">
        <v>25</v>
      </c>
      <c r="K7" s="62" t="s">
        <v>26</v>
      </c>
      <c r="L7" s="63"/>
      <c r="M7" s="64" t="n">
        <v>9005</v>
      </c>
      <c r="N7" s="64" t="n">
        <f aca="false">M7*1.25</f>
        <v>11256.25</v>
      </c>
      <c r="O7" s="65" t="n">
        <v>9005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</row>
    <row r="8" s="54" customFormat="true" ht="15.75" hidden="false" customHeight="true" outlineLevel="0" collapsed="false">
      <c r="A8" s="44"/>
      <c r="B8" s="45"/>
      <c r="C8" s="45"/>
      <c r="D8" s="46" t="s">
        <v>27</v>
      </c>
      <c r="E8" s="47"/>
      <c r="F8" s="48"/>
      <c r="G8" s="47"/>
      <c r="H8" s="47"/>
      <c r="I8" s="49"/>
      <c r="J8" s="48"/>
      <c r="K8" s="49"/>
      <c r="L8" s="50"/>
      <c r="M8" s="51"/>
      <c r="N8" s="52"/>
      <c r="O8" s="53" t="n">
        <v>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customFormat="false" ht="47.25" hidden="false" customHeight="true" outlineLevel="0" collapsed="false">
      <c r="B9" s="26" t="s">
        <v>28</v>
      </c>
      <c r="C9" s="55" t="s">
        <v>29</v>
      </c>
      <c r="D9" s="56" t="s">
        <v>30</v>
      </c>
      <c r="E9" s="57" t="s">
        <v>31</v>
      </c>
      <c r="F9" s="67"/>
      <c r="G9" s="68" t="s">
        <v>32</v>
      </c>
      <c r="H9" s="60" t="str">
        <f aca="false">HYPERLINK("http://bosalrus.ru/info/instructions/"&amp;B9&amp;".pdf","@")</f>
        <v>@</v>
      </c>
      <c r="I9" s="61"/>
      <c r="J9" s="69" t="s">
        <v>33</v>
      </c>
      <c r="K9" s="69"/>
      <c r="L9" s="70"/>
      <c r="M9" s="64" t="n">
        <v>6904</v>
      </c>
      <c r="N9" s="64" t="n">
        <f aca="false">M9*1.25</f>
        <v>8630</v>
      </c>
      <c r="O9" s="65" t="n">
        <v>6904</v>
      </c>
      <c r="AJ9" s="10"/>
      <c r="AK9" s="10"/>
      <c r="AL9" s="10"/>
      <c r="AM9" s="10"/>
    </row>
    <row r="10" s="66" customFormat="true" ht="24" hidden="false" customHeight="true" outlineLevel="0" collapsed="false">
      <c r="A10" s="1"/>
      <c r="B10" s="26" t="s">
        <v>34</v>
      </c>
      <c r="C10" s="55" t="s">
        <v>29</v>
      </c>
      <c r="D10" s="56" t="s">
        <v>35</v>
      </c>
      <c r="E10" s="57" t="s">
        <v>36</v>
      </c>
      <c r="F10" s="67"/>
      <c r="G10" s="59" t="s">
        <v>37</v>
      </c>
      <c r="H10" s="60" t="str">
        <f aca="false">HYPERLINK("http://bosalrus.ru/info/instructions/"&amp;B10&amp;".pdf","@")</f>
        <v>@</v>
      </c>
      <c r="I10" s="31" t="s">
        <v>3</v>
      </c>
      <c r="J10" s="62" t="s">
        <v>38</v>
      </c>
      <c r="K10" s="62"/>
      <c r="L10" s="63"/>
      <c r="M10" s="64" t="n">
        <v>5606</v>
      </c>
      <c r="N10" s="64" t="n">
        <f aca="false">M10*1.25</f>
        <v>7007.5</v>
      </c>
      <c r="O10" s="65" t="n">
        <v>5606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</row>
    <row r="11" s="66" customFormat="true" ht="24" hidden="false" customHeight="true" outlineLevel="0" collapsed="false">
      <c r="A11" s="1"/>
      <c r="B11" s="26" t="s">
        <v>39</v>
      </c>
      <c r="C11" s="55" t="s">
        <v>29</v>
      </c>
      <c r="D11" s="56" t="s">
        <v>40</v>
      </c>
      <c r="E11" s="57" t="s">
        <v>41</v>
      </c>
      <c r="F11" s="67"/>
      <c r="G11" s="59" t="s">
        <v>42</v>
      </c>
      <c r="H11" s="60" t="str">
        <f aca="false">HYPERLINK("http://bosalrus.ru/info/instructions/"&amp;B11&amp;".pdf","@")</f>
        <v>@</v>
      </c>
      <c r="I11" s="61"/>
      <c r="J11" s="62" t="s">
        <v>43</v>
      </c>
      <c r="K11" s="62"/>
      <c r="L11" s="63"/>
      <c r="M11" s="64" t="n">
        <v>6947</v>
      </c>
      <c r="N11" s="64" t="n">
        <f aca="false">M11*1.25</f>
        <v>8683.75</v>
      </c>
      <c r="O11" s="65" t="n">
        <v>6947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</row>
    <row r="12" s="66" customFormat="true" ht="24" hidden="false" customHeight="true" outlineLevel="0" collapsed="false">
      <c r="A12" s="1"/>
      <c r="B12" s="26" t="s">
        <v>44</v>
      </c>
      <c r="C12" s="55" t="s">
        <v>29</v>
      </c>
      <c r="D12" s="56" t="s">
        <v>45</v>
      </c>
      <c r="E12" s="57" t="s">
        <v>46</v>
      </c>
      <c r="F12" s="67"/>
      <c r="G12" s="59" t="s">
        <v>47</v>
      </c>
      <c r="H12" s="60" t="str">
        <f aca="false">HYPERLINK("http://bosalrus.ru/info/instructions/"&amp;B12&amp;".pdf","@")</f>
        <v>@</v>
      </c>
      <c r="I12" s="31" t="s">
        <v>3</v>
      </c>
      <c r="J12" s="62" t="s">
        <v>48</v>
      </c>
      <c r="K12" s="62" t="s">
        <v>26</v>
      </c>
      <c r="L12" s="63"/>
      <c r="M12" s="64" t="n">
        <v>6357</v>
      </c>
      <c r="N12" s="64" t="n">
        <f aca="false">M12*1.25</f>
        <v>7946.25</v>
      </c>
      <c r="O12" s="65" t="n">
        <v>6357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</row>
    <row r="13" s="66" customFormat="true" ht="30" hidden="false" customHeight="true" outlineLevel="0" collapsed="false">
      <c r="A13" s="1"/>
      <c r="B13" s="26" t="s">
        <v>49</v>
      </c>
      <c r="C13" s="55" t="s">
        <v>29</v>
      </c>
      <c r="D13" s="56" t="s">
        <v>50</v>
      </c>
      <c r="E13" s="57" t="s">
        <v>51</v>
      </c>
      <c r="F13" s="67"/>
      <c r="G13" s="59" t="s">
        <v>52</v>
      </c>
      <c r="H13" s="60" t="str">
        <f aca="false">HYPERLINK("http://bosalrus.ru/info/instructions/"&amp;B13&amp;".pdf","@")</f>
        <v>@</v>
      </c>
      <c r="I13" s="61"/>
      <c r="J13" s="62" t="s">
        <v>43</v>
      </c>
      <c r="K13" s="62" t="s">
        <v>53</v>
      </c>
      <c r="L13" s="63"/>
      <c r="M13" s="64" t="n">
        <v>6598</v>
      </c>
      <c r="N13" s="64" t="n">
        <f aca="false">M13*1.25</f>
        <v>8247.5</v>
      </c>
      <c r="O13" s="65" t="n">
        <v>6598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</row>
    <row r="14" s="66" customFormat="true" ht="30" hidden="false" customHeight="true" outlineLevel="0" collapsed="false">
      <c r="A14" s="1"/>
      <c r="B14" s="26" t="s">
        <v>54</v>
      </c>
      <c r="C14" s="55" t="s">
        <v>29</v>
      </c>
      <c r="D14" s="56" t="s">
        <v>50</v>
      </c>
      <c r="E14" s="57" t="s">
        <v>55</v>
      </c>
      <c r="F14" s="71" t="s">
        <v>56</v>
      </c>
      <c r="G14" s="59" t="s">
        <v>57</v>
      </c>
      <c r="H14" s="60" t="str">
        <f aca="false">HYPERLINK("http://bosalrus.ru/info/instructions/"&amp;B14&amp;".pdf","@")</f>
        <v>@</v>
      </c>
      <c r="I14" s="31" t="s">
        <v>3</v>
      </c>
      <c r="J14" s="62" t="s">
        <v>58</v>
      </c>
      <c r="K14" s="62" t="s">
        <v>53</v>
      </c>
      <c r="L14" s="63"/>
      <c r="M14" s="64" t="n">
        <v>6550</v>
      </c>
      <c r="N14" s="64" t="n">
        <f aca="false">M14*1.25</f>
        <v>8187.5</v>
      </c>
      <c r="O14" s="6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</row>
    <row r="15" s="66" customFormat="true" ht="30" hidden="false" customHeight="true" outlineLevel="0" collapsed="false">
      <c r="A15" s="1"/>
      <c r="B15" s="26" t="s">
        <v>59</v>
      </c>
      <c r="C15" s="55" t="s">
        <v>60</v>
      </c>
      <c r="D15" s="56" t="s">
        <v>50</v>
      </c>
      <c r="E15" s="57" t="s">
        <v>55</v>
      </c>
      <c r="F15" s="71" t="s">
        <v>56</v>
      </c>
      <c r="G15" s="59" t="s">
        <v>61</v>
      </c>
      <c r="H15" s="60" t="str">
        <f aca="false">HYPERLINK("http://bosalrus.ru/info/instructions/"&amp;B15&amp;".pdf","@")</f>
        <v>@</v>
      </c>
      <c r="I15" s="31" t="s">
        <v>3</v>
      </c>
      <c r="J15" s="62" t="s">
        <v>58</v>
      </c>
      <c r="K15" s="62" t="s">
        <v>53</v>
      </c>
      <c r="L15" s="63"/>
      <c r="M15" s="64" t="n">
        <v>19000</v>
      </c>
      <c r="N15" s="64" t="n">
        <f aca="false">M15*1.25</f>
        <v>23750</v>
      </c>
      <c r="O15" s="6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</row>
    <row r="16" s="66" customFormat="true" ht="29.25" hidden="false" customHeight="true" outlineLevel="0" collapsed="false">
      <c r="A16" s="1"/>
      <c r="B16" s="26" t="s">
        <v>62</v>
      </c>
      <c r="C16" s="55" t="s">
        <v>29</v>
      </c>
      <c r="D16" s="56" t="s">
        <v>63</v>
      </c>
      <c r="E16" s="57" t="s">
        <v>64</v>
      </c>
      <c r="F16" s="67"/>
      <c r="G16" s="59" t="s">
        <v>65</v>
      </c>
      <c r="H16" s="60" t="str">
        <f aca="false">HYPERLINK("http://bosalrus.ru/info/instructions/"&amp;B16&amp;".pdf","@")</f>
        <v>@</v>
      </c>
      <c r="I16" s="31" t="s">
        <v>3</v>
      </c>
      <c r="J16" s="62" t="s">
        <v>43</v>
      </c>
      <c r="K16" s="62" t="s">
        <v>66</v>
      </c>
      <c r="L16" s="63"/>
      <c r="M16" s="64" t="n">
        <v>8036</v>
      </c>
      <c r="N16" s="64" t="n">
        <f aca="false">M16*1.25</f>
        <v>10045</v>
      </c>
      <c r="O16" s="65" t="n">
        <v>8036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</row>
    <row r="17" s="66" customFormat="true" ht="27" hidden="false" customHeight="true" outlineLevel="0" collapsed="false">
      <c r="A17" s="1"/>
      <c r="B17" s="26" t="s">
        <v>67</v>
      </c>
      <c r="C17" s="55" t="s">
        <v>29</v>
      </c>
      <c r="D17" s="56" t="s">
        <v>68</v>
      </c>
      <c r="E17" s="57" t="s">
        <v>69</v>
      </c>
      <c r="F17" s="72"/>
      <c r="G17" s="59" t="s">
        <v>70</v>
      </c>
      <c r="H17" s="60" t="str">
        <f aca="false">HYPERLINK("http://bosalrus.ru/info/instructions/"&amp;B17&amp;".pdf","@")</f>
        <v>@</v>
      </c>
      <c r="I17" s="31" t="s">
        <v>3</v>
      </c>
      <c r="J17" s="62" t="s">
        <v>43</v>
      </c>
      <c r="K17" s="62" t="s">
        <v>53</v>
      </c>
      <c r="L17" s="63"/>
      <c r="M17" s="64" t="n">
        <v>6830</v>
      </c>
      <c r="N17" s="64" t="n">
        <f aca="false">M17*1.25</f>
        <v>8537.5</v>
      </c>
      <c r="O17" s="65" t="n">
        <v>6830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</row>
    <row r="18" s="66" customFormat="true" ht="26.25" hidden="false" customHeight="true" outlineLevel="0" collapsed="false">
      <c r="A18" s="1"/>
      <c r="B18" s="26" t="s">
        <v>71</v>
      </c>
      <c r="C18" s="55" t="s">
        <v>60</v>
      </c>
      <c r="D18" s="73" t="s">
        <v>72</v>
      </c>
      <c r="E18" s="74" t="s">
        <v>73</v>
      </c>
      <c r="F18" s="58" t="s">
        <v>24</v>
      </c>
      <c r="G18" s="59" t="s">
        <v>74</v>
      </c>
      <c r="H18" s="60" t="str">
        <f aca="false">HYPERLINK("http://bosalrus.ru/info/instructions/"&amp;B18&amp;".pdf","@")</f>
        <v>@</v>
      </c>
      <c r="I18" s="31" t="s">
        <v>3</v>
      </c>
      <c r="J18" s="62" t="s">
        <v>75</v>
      </c>
      <c r="K18" s="62" t="s">
        <v>53</v>
      </c>
      <c r="L18" s="75"/>
      <c r="M18" s="64" t="n">
        <v>20333</v>
      </c>
      <c r="N18" s="64" t="n">
        <f aca="false">M18*1.25</f>
        <v>25416.25</v>
      </c>
      <c r="O18" s="65" t="n">
        <v>20333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</row>
    <row r="19" customFormat="false" ht="26.25" hidden="false" customHeight="true" outlineLevel="0" collapsed="false">
      <c r="B19" s="76" t="s">
        <v>76</v>
      </c>
      <c r="C19" s="76" t="s">
        <v>29</v>
      </c>
      <c r="D19" s="77" t="s">
        <v>77</v>
      </c>
      <c r="E19" s="78" t="s">
        <v>78</v>
      </c>
      <c r="F19" s="79" t="s">
        <v>24</v>
      </c>
      <c r="G19" s="80" t="s">
        <v>79</v>
      </c>
      <c r="H19" s="60" t="str">
        <f aca="false">HYPERLINK("http://bosalrus.ru/info/instructions/"&amp;B19&amp;".pdf","@")</f>
        <v>@</v>
      </c>
      <c r="I19" s="31" t="s">
        <v>3</v>
      </c>
      <c r="J19" s="81" t="s">
        <v>75</v>
      </c>
      <c r="K19" s="81" t="s">
        <v>53</v>
      </c>
      <c r="L19" s="82"/>
      <c r="M19" s="64" t="n">
        <v>7284</v>
      </c>
      <c r="N19" s="64" t="n">
        <f aca="false">M19*1.25</f>
        <v>9105</v>
      </c>
      <c r="O19" s="65" t="n">
        <v>7284</v>
      </c>
      <c r="AJ19" s="10"/>
      <c r="AK19" s="10"/>
      <c r="AL19" s="10"/>
      <c r="AM19" s="10"/>
    </row>
    <row r="20" customFormat="false" ht="17.25" hidden="false" customHeight="true" outlineLevel="0" collapsed="false">
      <c r="B20" s="76"/>
      <c r="C20" s="76"/>
      <c r="D20" s="77"/>
      <c r="E20" s="78"/>
      <c r="F20" s="79"/>
      <c r="G20" s="80"/>
      <c r="H20" s="60" t="str">
        <f aca="false">HYPERLINK("http://bosalrus.ru/info/instructions/"&amp;B20&amp;".pdf","@")</f>
        <v>@</v>
      </c>
      <c r="I20" s="62" t="s">
        <v>80</v>
      </c>
      <c r="J20" s="81"/>
      <c r="K20" s="81"/>
      <c r="L20" s="82"/>
      <c r="M20" s="64"/>
      <c r="N20" s="64" t="n">
        <f aca="false">M20*1.25</f>
        <v>0</v>
      </c>
      <c r="O20" s="83"/>
      <c r="AJ20" s="10"/>
      <c r="AK20" s="10"/>
      <c r="AL20" s="10"/>
      <c r="AM20" s="10"/>
    </row>
    <row r="21" customFormat="false" ht="47.25" hidden="false" customHeight="true" outlineLevel="0" collapsed="false">
      <c r="B21" s="26" t="s">
        <v>81</v>
      </c>
      <c r="C21" s="55" t="s">
        <v>82</v>
      </c>
      <c r="D21" s="56" t="s">
        <v>83</v>
      </c>
      <c r="E21" s="57" t="s">
        <v>78</v>
      </c>
      <c r="F21" s="58"/>
      <c r="G21" s="68" t="s">
        <v>84</v>
      </c>
      <c r="H21" s="60" t="str">
        <f aca="false">HYPERLINK("http://bosalrus.ru/info/instructions/"&amp;B21&amp;".pdf","@")</f>
        <v>@</v>
      </c>
      <c r="I21" s="31" t="s">
        <v>3</v>
      </c>
      <c r="J21" s="84" t="s">
        <v>75</v>
      </c>
      <c r="K21" s="84" t="s">
        <v>53</v>
      </c>
      <c r="L21" s="85"/>
      <c r="M21" s="64" t="n">
        <v>15629</v>
      </c>
      <c r="N21" s="86" t="n">
        <f aca="false">M21*1.25</f>
        <v>19536.25</v>
      </c>
      <c r="O21" s="87" t="n">
        <v>15629</v>
      </c>
      <c r="AJ21" s="10"/>
      <c r="AK21" s="10"/>
      <c r="AL21" s="10"/>
      <c r="AM21" s="10"/>
    </row>
    <row r="22" customFormat="false" ht="20.25" hidden="false" customHeight="true" outlineLevel="0" collapsed="false">
      <c r="B22" s="45"/>
      <c r="C22" s="45"/>
      <c r="D22" s="88" t="s">
        <v>85</v>
      </c>
      <c r="E22" s="47"/>
      <c r="F22" s="48"/>
      <c r="G22" s="89"/>
      <c r="H22" s="89"/>
      <c r="I22" s="90"/>
      <c r="J22" s="91"/>
      <c r="K22" s="92"/>
      <c r="L22" s="93"/>
      <c r="M22" s="51"/>
      <c r="N22" s="93"/>
      <c r="O22" s="94" t="n">
        <v>0</v>
      </c>
      <c r="AJ22" s="10"/>
      <c r="AK22" s="10"/>
      <c r="AL22" s="10"/>
      <c r="AM22" s="10"/>
    </row>
    <row r="23" customFormat="false" ht="23.25" hidden="false" customHeight="false" outlineLevel="0" collapsed="false">
      <c r="B23" s="26" t="s">
        <v>86</v>
      </c>
      <c r="C23" s="55" t="s">
        <v>29</v>
      </c>
      <c r="D23" s="56" t="s">
        <v>87</v>
      </c>
      <c r="E23" s="57" t="s">
        <v>88</v>
      </c>
      <c r="F23" s="67"/>
      <c r="G23" s="59" t="s">
        <v>89</v>
      </c>
      <c r="H23" s="60" t="str">
        <f aca="false">HYPERLINK("http://bosalrus.ru/info/instructions/"&amp;B23&amp;".pdf","@")</f>
        <v>@</v>
      </c>
      <c r="I23" s="95"/>
      <c r="J23" s="62" t="s">
        <v>90</v>
      </c>
      <c r="K23" s="96" t="s">
        <v>53</v>
      </c>
      <c r="L23" s="63"/>
      <c r="M23" s="64" t="n">
        <v>5648</v>
      </c>
      <c r="N23" s="97" t="n">
        <f aca="false">M23*1.25</f>
        <v>7060</v>
      </c>
      <c r="O23" s="87" t="n">
        <v>5648</v>
      </c>
      <c r="AJ23" s="10"/>
      <c r="AK23" s="10"/>
      <c r="AL23" s="10"/>
      <c r="AM23" s="10"/>
    </row>
    <row r="24" customFormat="false" ht="23.25" hidden="false" customHeight="false" outlineLevel="0" collapsed="false">
      <c r="B24" s="26" t="s">
        <v>91</v>
      </c>
      <c r="C24" s="55" t="s">
        <v>29</v>
      </c>
      <c r="D24" s="56" t="s">
        <v>92</v>
      </c>
      <c r="E24" s="57" t="s">
        <v>73</v>
      </c>
      <c r="F24" s="71" t="s">
        <v>56</v>
      </c>
      <c r="G24" s="59" t="s">
        <v>93</v>
      </c>
      <c r="H24" s="60" t="str">
        <f aca="false">HYPERLINK("http://bosalrus.ru/info/instructions/"&amp;B24&amp;".pdf","@")</f>
        <v>@</v>
      </c>
      <c r="I24" s="95"/>
      <c r="J24" s="62" t="s">
        <v>94</v>
      </c>
      <c r="K24" s="96" t="s">
        <v>53</v>
      </c>
      <c r="L24" s="63"/>
      <c r="M24" s="64" t="n">
        <v>5734</v>
      </c>
      <c r="N24" s="97" t="n">
        <f aca="false">M24*1.25</f>
        <v>7167.5</v>
      </c>
      <c r="O24" s="87" t="n">
        <v>5734</v>
      </c>
      <c r="AJ24" s="10"/>
      <c r="AK24" s="10"/>
      <c r="AL24" s="10"/>
      <c r="AM24" s="10"/>
    </row>
    <row r="25" customFormat="false" ht="28.5" hidden="false" customHeight="true" outlineLevel="0" collapsed="false">
      <c r="B25" s="26" t="s">
        <v>95</v>
      </c>
      <c r="C25" s="55" t="s">
        <v>29</v>
      </c>
      <c r="D25" s="56" t="s">
        <v>96</v>
      </c>
      <c r="E25" s="57" t="s">
        <v>97</v>
      </c>
      <c r="F25" s="58" t="s">
        <v>24</v>
      </c>
      <c r="G25" s="59" t="s">
        <v>98</v>
      </c>
      <c r="H25" s="60" t="str">
        <f aca="false">HYPERLINK("http://bosalrus.ru/info/instructions/"&amp;B25&amp;".pdf","@")</f>
        <v>@</v>
      </c>
      <c r="I25" s="31" t="s">
        <v>3</v>
      </c>
      <c r="J25" s="62" t="s">
        <v>58</v>
      </c>
      <c r="K25" s="62" t="s">
        <v>53</v>
      </c>
      <c r="L25" s="63"/>
      <c r="M25" s="64" t="n">
        <v>6123</v>
      </c>
      <c r="N25" s="97" t="n">
        <f aca="false">M25*1.25</f>
        <v>7653.75</v>
      </c>
      <c r="O25" s="87" t="n">
        <v>6123</v>
      </c>
      <c r="AJ25" s="10"/>
      <c r="AK25" s="10"/>
      <c r="AL25" s="10"/>
      <c r="AM25" s="10"/>
    </row>
    <row r="26" customFormat="false" ht="28.5" hidden="false" customHeight="true" outlineLevel="0" collapsed="false">
      <c r="B26" s="26" t="s">
        <v>99</v>
      </c>
      <c r="C26" s="55" t="s">
        <v>29</v>
      </c>
      <c r="D26" s="56" t="s">
        <v>100</v>
      </c>
      <c r="E26" s="57" t="s">
        <v>101</v>
      </c>
      <c r="F26" s="67"/>
      <c r="G26" s="59" t="s">
        <v>102</v>
      </c>
      <c r="H26" s="60" t="str">
        <f aca="false">HYPERLINK("http://bosalrus.ru/info/instructions/"&amp;B26&amp;".pdf","@")</f>
        <v>@</v>
      </c>
      <c r="I26" s="31" t="s">
        <v>3</v>
      </c>
      <c r="J26" s="62" t="s">
        <v>48</v>
      </c>
      <c r="K26" s="62" t="s">
        <v>53</v>
      </c>
      <c r="L26" s="63"/>
      <c r="M26" s="64" t="n">
        <v>8361</v>
      </c>
      <c r="N26" s="97" t="n">
        <f aca="false">M26*1.25</f>
        <v>10451.25</v>
      </c>
      <c r="O26" s="87" t="n">
        <v>8361</v>
      </c>
      <c r="AJ26" s="10"/>
      <c r="AK26" s="10"/>
      <c r="AL26" s="10"/>
      <c r="AM26" s="10"/>
    </row>
    <row r="27" customFormat="false" ht="36" hidden="false" customHeight="true" outlineLevel="0" collapsed="false">
      <c r="B27" s="26" t="s">
        <v>103</v>
      </c>
      <c r="C27" s="55" t="s">
        <v>60</v>
      </c>
      <c r="D27" s="56" t="s">
        <v>104</v>
      </c>
      <c r="E27" s="57" t="s">
        <v>105</v>
      </c>
      <c r="F27" s="58" t="s">
        <v>24</v>
      </c>
      <c r="G27" s="59" t="s">
        <v>106</v>
      </c>
      <c r="H27" s="60" t="str">
        <f aca="false">HYPERLINK("http://bosalrus.ru/info/instructions/"&amp;B27&amp;".pdf","@")</f>
        <v>@</v>
      </c>
      <c r="I27" s="95"/>
      <c r="J27" s="62" t="s">
        <v>58</v>
      </c>
      <c r="K27" s="62" t="s">
        <v>53</v>
      </c>
      <c r="L27" s="63"/>
      <c r="M27" s="64" t="n">
        <v>19665</v>
      </c>
      <c r="N27" s="97" t="n">
        <f aca="false">M27*1.25</f>
        <v>24581.25</v>
      </c>
      <c r="O27" s="87" t="n">
        <v>19665</v>
      </c>
      <c r="AJ27" s="10"/>
      <c r="AK27" s="10"/>
      <c r="AL27" s="10"/>
      <c r="AM27" s="10"/>
    </row>
    <row r="28" customFormat="false" ht="28.5" hidden="false" customHeight="true" outlineLevel="0" collapsed="false">
      <c r="B28" s="26" t="s">
        <v>95</v>
      </c>
      <c r="C28" s="55" t="s">
        <v>29</v>
      </c>
      <c r="D28" s="98" t="s">
        <v>107</v>
      </c>
      <c r="E28" s="57" t="s">
        <v>108</v>
      </c>
      <c r="F28" s="58" t="s">
        <v>24</v>
      </c>
      <c r="G28" s="59" t="s">
        <v>98</v>
      </c>
      <c r="H28" s="60" t="str">
        <f aca="false">HYPERLINK("http://bosalrus.ru/info/instructions/"&amp;B28&amp;".pdf","@")</f>
        <v>@</v>
      </c>
      <c r="I28" s="31" t="s">
        <v>3</v>
      </c>
      <c r="J28" s="62" t="s">
        <v>58</v>
      </c>
      <c r="K28" s="62" t="s">
        <v>53</v>
      </c>
      <c r="L28" s="63"/>
      <c r="M28" s="64" t="n">
        <v>6123</v>
      </c>
      <c r="N28" s="97" t="n">
        <f aca="false">M28*1.25</f>
        <v>7653.75</v>
      </c>
      <c r="O28" s="87" t="n">
        <v>6123</v>
      </c>
      <c r="AJ28" s="10"/>
      <c r="AK28" s="10"/>
      <c r="AL28" s="10"/>
      <c r="AM28" s="10"/>
    </row>
    <row r="29" customFormat="false" ht="36" hidden="false" customHeight="true" outlineLevel="0" collapsed="false">
      <c r="B29" s="26" t="s">
        <v>103</v>
      </c>
      <c r="C29" s="55" t="s">
        <v>60</v>
      </c>
      <c r="D29" s="98" t="s">
        <v>109</v>
      </c>
      <c r="E29" s="57" t="s">
        <v>108</v>
      </c>
      <c r="F29" s="58" t="s">
        <v>24</v>
      </c>
      <c r="G29" s="59" t="s">
        <v>106</v>
      </c>
      <c r="H29" s="60" t="str">
        <f aca="false">HYPERLINK("http://bosalrus.ru/info/instructions/"&amp;B29&amp;".pdf","@")</f>
        <v>@</v>
      </c>
      <c r="I29" s="95"/>
      <c r="J29" s="62" t="s">
        <v>58</v>
      </c>
      <c r="K29" s="62" t="s">
        <v>53</v>
      </c>
      <c r="L29" s="63"/>
      <c r="M29" s="64" t="n">
        <v>19665</v>
      </c>
      <c r="N29" s="97" t="n">
        <f aca="false">M29*1.25</f>
        <v>24581.25</v>
      </c>
      <c r="O29" s="87" t="n">
        <v>19665</v>
      </c>
      <c r="AJ29" s="10"/>
      <c r="AK29" s="10"/>
      <c r="AL29" s="10"/>
      <c r="AM29" s="10"/>
    </row>
    <row r="30" customFormat="false" ht="27.75" hidden="false" customHeight="true" outlineLevel="0" collapsed="false">
      <c r="B30" s="99" t="s">
        <v>110</v>
      </c>
      <c r="C30" s="55" t="s">
        <v>29</v>
      </c>
      <c r="D30" s="100" t="s">
        <v>111</v>
      </c>
      <c r="E30" s="101" t="s">
        <v>112</v>
      </c>
      <c r="F30" s="102"/>
      <c r="G30" s="103" t="s">
        <v>113</v>
      </c>
      <c r="H30" s="60" t="str">
        <f aca="false">HYPERLINK("http://bosalrus.ru/info/instructions/"&amp;B30&amp;".pdf","@")</f>
        <v>@</v>
      </c>
      <c r="I30" s="104"/>
      <c r="J30" s="70" t="s">
        <v>43</v>
      </c>
      <c r="K30" s="62" t="s">
        <v>53</v>
      </c>
      <c r="L30" s="105"/>
      <c r="M30" s="64" t="n">
        <v>9248</v>
      </c>
      <c r="N30" s="97" t="n">
        <f aca="false">M30*1.25</f>
        <v>11560</v>
      </c>
      <c r="O30" s="87" t="n">
        <v>9248</v>
      </c>
      <c r="AJ30" s="10"/>
      <c r="AK30" s="10"/>
      <c r="AL30" s="10"/>
      <c r="AM30" s="10"/>
    </row>
    <row r="31" customFormat="false" ht="32.25" hidden="false" customHeight="true" outlineLevel="0" collapsed="false">
      <c r="B31" s="26" t="s">
        <v>114</v>
      </c>
      <c r="C31" s="55" t="s">
        <v>29</v>
      </c>
      <c r="D31" s="100" t="s">
        <v>115</v>
      </c>
      <c r="E31" s="57" t="s">
        <v>116</v>
      </c>
      <c r="F31" s="67"/>
      <c r="G31" s="59" t="s">
        <v>117</v>
      </c>
      <c r="H31" s="60" t="str">
        <f aca="false">HYPERLINK("http://bosalrus.ru/info/instructions/"&amp;B31&amp;".pdf","@")</f>
        <v>@</v>
      </c>
      <c r="I31" s="106"/>
      <c r="J31" s="62" t="s">
        <v>48</v>
      </c>
      <c r="K31" s="62" t="s">
        <v>53</v>
      </c>
      <c r="L31" s="63"/>
      <c r="M31" s="64" t="n">
        <v>8646</v>
      </c>
      <c r="N31" s="97" t="n">
        <f aca="false">M31*1.25</f>
        <v>10807.5</v>
      </c>
      <c r="O31" s="87" t="n">
        <v>8646</v>
      </c>
      <c r="AJ31" s="10"/>
      <c r="AK31" s="10"/>
      <c r="AL31" s="10"/>
      <c r="AM31" s="10"/>
    </row>
    <row r="32" customFormat="false" ht="54" hidden="false" customHeight="true" outlineLevel="0" collapsed="false">
      <c r="B32" s="76" t="s">
        <v>118</v>
      </c>
      <c r="C32" s="55" t="s">
        <v>60</v>
      </c>
      <c r="D32" s="107" t="s">
        <v>119</v>
      </c>
      <c r="E32" s="74" t="s">
        <v>120</v>
      </c>
      <c r="F32" s="58" t="s">
        <v>24</v>
      </c>
      <c r="G32" s="59" t="s">
        <v>74</v>
      </c>
      <c r="H32" s="60" t="str">
        <f aca="false">HYPERLINK("http://bosalrus.ru/info/instructions/"&amp;B32&amp;".pdf","@")</f>
        <v>@</v>
      </c>
      <c r="I32" s="106"/>
      <c r="J32" s="62" t="s">
        <v>121</v>
      </c>
      <c r="K32" s="62" t="s">
        <v>53</v>
      </c>
      <c r="L32" s="63"/>
      <c r="M32" s="64" t="n">
        <v>21218</v>
      </c>
      <c r="N32" s="97" t="n">
        <f aca="false">M32*1.25</f>
        <v>26522.5</v>
      </c>
      <c r="O32" s="87" t="n">
        <v>21218</v>
      </c>
      <c r="AJ32" s="10"/>
      <c r="AK32" s="10"/>
      <c r="AL32" s="10"/>
      <c r="AM32" s="10"/>
    </row>
    <row r="33" customFormat="false" ht="27" hidden="false" customHeight="true" outlineLevel="0" collapsed="false">
      <c r="B33" s="26" t="s">
        <v>122</v>
      </c>
      <c r="C33" s="55" t="s">
        <v>29</v>
      </c>
      <c r="D33" s="56" t="s">
        <v>123</v>
      </c>
      <c r="E33" s="57" t="s">
        <v>51</v>
      </c>
      <c r="F33" s="67"/>
      <c r="G33" s="59" t="s">
        <v>124</v>
      </c>
      <c r="H33" s="60" t="str">
        <f aca="false">HYPERLINK("http://bosalrus.ru/info/instructions/"&amp;B33&amp;".pdf","@")</f>
        <v>@</v>
      </c>
      <c r="I33" s="31"/>
      <c r="J33" s="62" t="s">
        <v>48</v>
      </c>
      <c r="K33" s="62" t="s">
        <v>53</v>
      </c>
      <c r="L33" s="63"/>
      <c r="M33" s="64" t="n">
        <v>8646</v>
      </c>
      <c r="N33" s="97" t="n">
        <f aca="false">M33*1.25</f>
        <v>10807.5</v>
      </c>
      <c r="O33" s="87" t="n">
        <v>8646</v>
      </c>
      <c r="AJ33" s="10"/>
      <c r="AK33" s="10"/>
      <c r="AL33" s="10"/>
      <c r="AM33" s="10"/>
    </row>
    <row r="34" customFormat="false" ht="27.75" hidden="false" customHeight="true" outlineLevel="0" collapsed="false">
      <c r="B34" s="76" t="s">
        <v>118</v>
      </c>
      <c r="C34" s="55" t="s">
        <v>60</v>
      </c>
      <c r="D34" s="107" t="s">
        <v>125</v>
      </c>
      <c r="E34" s="74" t="s">
        <v>126</v>
      </c>
      <c r="F34" s="58" t="s">
        <v>24</v>
      </c>
      <c r="G34" s="59" t="s">
        <v>74</v>
      </c>
      <c r="H34" s="60" t="str">
        <f aca="false">HYPERLINK("http://bosalrus.ru/info/instructions/"&amp;B34&amp;".pdf","@")</f>
        <v>@</v>
      </c>
      <c r="I34" s="31"/>
      <c r="J34" s="62" t="s">
        <v>121</v>
      </c>
      <c r="K34" s="62" t="s">
        <v>53</v>
      </c>
      <c r="L34" s="63"/>
      <c r="M34" s="64" t="n">
        <v>21218</v>
      </c>
      <c r="N34" s="97" t="n">
        <f aca="false">M34*1.25</f>
        <v>26522.5</v>
      </c>
      <c r="O34" s="87" t="n">
        <v>21218</v>
      </c>
      <c r="AJ34" s="10"/>
      <c r="AK34" s="10"/>
      <c r="AL34" s="10"/>
      <c r="AM34" s="10"/>
    </row>
    <row r="35" customFormat="false" ht="22.5" hidden="false" customHeight="true" outlineLevel="0" collapsed="false">
      <c r="B35" s="45"/>
      <c r="C35" s="49"/>
      <c r="D35" s="108" t="s">
        <v>127</v>
      </c>
      <c r="E35" s="47"/>
      <c r="F35" s="50"/>
      <c r="G35" s="109"/>
      <c r="H35" s="110"/>
      <c r="I35" s="111"/>
      <c r="J35" s="112"/>
      <c r="K35" s="93"/>
      <c r="L35" s="93"/>
      <c r="M35" s="51"/>
      <c r="N35" s="93"/>
      <c r="O35" s="94" t="n">
        <v>0</v>
      </c>
      <c r="AJ35" s="10"/>
      <c r="AK35" s="10"/>
      <c r="AL35" s="10"/>
      <c r="AM35" s="10"/>
    </row>
    <row r="36" customFormat="false" ht="22.5" hidden="false" customHeight="true" outlineLevel="0" collapsed="false">
      <c r="B36" s="26" t="s">
        <v>128</v>
      </c>
      <c r="C36" s="55" t="s">
        <v>29</v>
      </c>
      <c r="D36" s="56" t="s">
        <v>129</v>
      </c>
      <c r="E36" s="57" t="s">
        <v>108</v>
      </c>
      <c r="F36" s="72"/>
      <c r="G36" s="59"/>
      <c r="H36" s="60" t="str">
        <f aca="false">HYPERLINK("http://bosalrus.ru/info/instructions/"&amp;B36&amp;".pdf","@")</f>
        <v>@</v>
      </c>
      <c r="I36" s="95" t="s">
        <v>3</v>
      </c>
      <c r="J36" s="62" t="s">
        <v>130</v>
      </c>
      <c r="K36" s="62"/>
      <c r="L36" s="63"/>
      <c r="M36" s="64" t="n">
        <v>5965</v>
      </c>
      <c r="N36" s="97" t="n">
        <f aca="false">M36*1.25</f>
        <v>7456.25</v>
      </c>
      <c r="O36" s="87" t="n">
        <v>5965</v>
      </c>
      <c r="AJ36" s="10"/>
      <c r="AK36" s="10"/>
      <c r="AL36" s="10"/>
      <c r="AM36" s="10"/>
    </row>
    <row r="37" s="54" customFormat="true" ht="19.5" hidden="false" customHeight="true" outlineLevel="0" collapsed="false">
      <c r="A37" s="1"/>
      <c r="B37" s="45"/>
      <c r="C37" s="49"/>
      <c r="D37" s="88" t="s">
        <v>131</v>
      </c>
      <c r="E37" s="47"/>
      <c r="F37" s="50"/>
      <c r="G37" s="109"/>
      <c r="H37" s="110"/>
      <c r="I37" s="111"/>
      <c r="J37" s="112"/>
      <c r="K37" s="93"/>
      <c r="L37" s="93"/>
      <c r="M37" s="51"/>
      <c r="N37" s="93"/>
      <c r="O37" s="94" t="n">
        <v>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customFormat="false" ht="20.25" hidden="false" customHeight="true" outlineLevel="0" collapsed="false">
      <c r="B38" s="76" t="s">
        <v>132</v>
      </c>
      <c r="C38" s="55" t="s">
        <v>133</v>
      </c>
      <c r="D38" s="107" t="s">
        <v>134</v>
      </c>
      <c r="E38" s="74" t="s">
        <v>135</v>
      </c>
      <c r="F38" s="67"/>
      <c r="G38" s="59"/>
      <c r="H38" s="60" t="str">
        <f aca="false">HYPERLINK("http://bosalrus.ru/info/instructions/"&amp;B38&amp;".pdf","@")</f>
        <v>@</v>
      </c>
      <c r="I38" s="31"/>
      <c r="J38" s="81" t="s">
        <v>136</v>
      </c>
      <c r="K38" s="113"/>
      <c r="L38" s="114"/>
      <c r="M38" s="64" t="n">
        <v>7200</v>
      </c>
      <c r="N38" s="86" t="n">
        <v>9000</v>
      </c>
      <c r="O38" s="87" t="n">
        <v>7200</v>
      </c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</row>
    <row r="39" customFormat="false" ht="24" hidden="false" customHeight="true" outlineLevel="0" collapsed="false">
      <c r="B39" s="76" t="s">
        <v>137</v>
      </c>
      <c r="C39" s="55" t="s">
        <v>29</v>
      </c>
      <c r="D39" s="117" t="s">
        <v>138</v>
      </c>
      <c r="E39" s="57" t="s">
        <v>139</v>
      </c>
      <c r="F39" s="72"/>
      <c r="G39" s="59" t="s">
        <v>140</v>
      </c>
      <c r="H39" s="60" t="str">
        <f aca="false">HYPERLINK("http://bosalrus.ru/info/instructions/"&amp;B39&amp;".pdf","@")</f>
        <v>@</v>
      </c>
      <c r="I39" s="31" t="s">
        <v>3</v>
      </c>
      <c r="J39" s="62" t="s">
        <v>141</v>
      </c>
      <c r="K39" s="96" t="s">
        <v>142</v>
      </c>
      <c r="L39" s="62"/>
      <c r="M39" s="64" t="n">
        <v>4941</v>
      </c>
      <c r="N39" s="97" t="n">
        <f aca="false">M39*1.25</f>
        <v>6176.25</v>
      </c>
      <c r="O39" s="87" t="n">
        <v>4941</v>
      </c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</row>
    <row r="40" s="121" customFormat="true" ht="30" hidden="false" customHeight="true" outlineLevel="0" collapsed="false">
      <c r="A40" s="1"/>
      <c r="B40" s="26" t="s">
        <v>143</v>
      </c>
      <c r="C40" s="55" t="s">
        <v>29</v>
      </c>
      <c r="D40" s="120" t="s">
        <v>144</v>
      </c>
      <c r="E40" s="57" t="s">
        <v>145</v>
      </c>
      <c r="F40" s="67"/>
      <c r="G40" s="68" t="s">
        <v>146</v>
      </c>
      <c r="H40" s="60" t="str">
        <f aca="false">HYPERLINK("http://bosalrus.ru/info/instructions/"&amp;B40&amp;".pdf","@")</f>
        <v>@</v>
      </c>
      <c r="I40" s="106"/>
      <c r="J40" s="84" t="s">
        <v>136</v>
      </c>
      <c r="K40" s="84"/>
      <c r="L40" s="84"/>
      <c r="M40" s="64" t="n">
        <v>4658</v>
      </c>
      <c r="N40" s="86" t="n">
        <f aca="false">M40*1.25</f>
        <v>5822.5</v>
      </c>
      <c r="O40" s="87" t="n">
        <v>4658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</row>
    <row r="41" s="66" customFormat="true" ht="23.25" hidden="false" customHeight="false" outlineLevel="0" collapsed="false">
      <c r="A41" s="1"/>
      <c r="B41" s="76" t="s">
        <v>147</v>
      </c>
      <c r="C41" s="55" t="s">
        <v>29</v>
      </c>
      <c r="D41" s="117" t="s">
        <v>148</v>
      </c>
      <c r="E41" s="57" t="s">
        <v>149</v>
      </c>
      <c r="F41" s="67"/>
      <c r="G41" s="59" t="s">
        <v>150</v>
      </c>
      <c r="H41" s="60" t="str">
        <f aca="false">HYPERLINK("http://bosalrus.ru/info/instructions/"&amp;B41&amp;".pdf","@")</f>
        <v>@</v>
      </c>
      <c r="I41" s="122"/>
      <c r="J41" s="62" t="s">
        <v>151</v>
      </c>
      <c r="K41" s="96" t="s">
        <v>53</v>
      </c>
      <c r="L41" s="62"/>
      <c r="M41" s="64" t="n">
        <v>5120</v>
      </c>
      <c r="N41" s="97" t="n">
        <f aca="false">M41*1.25</f>
        <v>6400</v>
      </c>
      <c r="O41" s="87" t="n">
        <v>5120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</row>
    <row r="42" customFormat="false" ht="22.5" hidden="false" customHeight="true" outlineLevel="0" collapsed="false">
      <c r="B42" s="76" t="s">
        <v>152</v>
      </c>
      <c r="C42" s="55" t="s">
        <v>29</v>
      </c>
      <c r="D42" s="117" t="s">
        <v>153</v>
      </c>
      <c r="E42" s="74" t="s">
        <v>64</v>
      </c>
      <c r="F42" s="67"/>
      <c r="G42" s="59" t="s">
        <v>154</v>
      </c>
      <c r="H42" s="60" t="str">
        <f aca="false">HYPERLINK("http://bosalrus.ru/info/instructions/"&amp;B42&amp;".pdf","@")</f>
        <v>@</v>
      </c>
      <c r="I42" s="61"/>
      <c r="J42" s="81" t="s">
        <v>151</v>
      </c>
      <c r="K42" s="81"/>
      <c r="L42" s="62"/>
      <c r="M42" s="64" t="n">
        <v>5120</v>
      </c>
      <c r="N42" s="97" t="n">
        <f aca="false">M42*1.25</f>
        <v>6400</v>
      </c>
      <c r="O42" s="87" t="n">
        <v>5120</v>
      </c>
      <c r="AJ42" s="10"/>
      <c r="AK42" s="10"/>
      <c r="AL42" s="10"/>
      <c r="AM42" s="10"/>
    </row>
    <row r="43" customFormat="false" ht="23.25" hidden="false" customHeight="false" outlineLevel="0" collapsed="false">
      <c r="B43" s="26" t="s">
        <v>155</v>
      </c>
      <c r="C43" s="55" t="s">
        <v>29</v>
      </c>
      <c r="D43" s="120" t="s">
        <v>156</v>
      </c>
      <c r="E43" s="57" t="s">
        <v>157</v>
      </c>
      <c r="F43" s="67"/>
      <c r="G43" s="68" t="s">
        <v>158</v>
      </c>
      <c r="H43" s="60" t="str">
        <f aca="false">HYPERLINK("http://bosalrus.ru/info/instructions/"&amp;B43&amp;".pdf","@")</f>
        <v>@</v>
      </c>
      <c r="I43" s="95" t="s">
        <v>3</v>
      </c>
      <c r="J43" s="84" t="s">
        <v>43</v>
      </c>
      <c r="K43" s="84"/>
      <c r="L43" s="84"/>
      <c r="M43" s="64" t="n">
        <v>7559</v>
      </c>
      <c r="N43" s="97" t="n">
        <f aca="false">M43*1.25</f>
        <v>9448.75</v>
      </c>
      <c r="O43" s="87" t="n">
        <v>7559</v>
      </c>
      <c r="AJ43" s="10"/>
      <c r="AK43" s="10"/>
      <c r="AL43" s="10"/>
      <c r="AM43" s="10"/>
    </row>
    <row r="44" customFormat="false" ht="27" hidden="false" customHeight="true" outlineLevel="0" collapsed="false">
      <c r="B44" s="26" t="s">
        <v>159</v>
      </c>
      <c r="C44" s="55" t="s">
        <v>29</v>
      </c>
      <c r="D44" s="120" t="s">
        <v>160</v>
      </c>
      <c r="E44" s="57" t="s">
        <v>161</v>
      </c>
      <c r="F44" s="72"/>
      <c r="G44" s="68" t="s">
        <v>162</v>
      </c>
      <c r="H44" s="60" t="str">
        <f aca="false">HYPERLINK("http://bosalrus.ru/info/instructions/"&amp;B44&amp;".pdf","@")</f>
        <v>@</v>
      </c>
      <c r="I44" s="95"/>
      <c r="J44" s="84" t="s">
        <v>163</v>
      </c>
      <c r="K44" s="84"/>
      <c r="L44" s="84"/>
      <c r="M44" s="64" t="n">
        <v>7622</v>
      </c>
      <c r="N44" s="97" t="n">
        <f aca="false">M44*1.25</f>
        <v>9527.5</v>
      </c>
      <c r="O44" s="87" t="n">
        <v>7622</v>
      </c>
      <c r="AJ44" s="10"/>
      <c r="AK44" s="10"/>
      <c r="AL44" s="10"/>
      <c r="AM44" s="10"/>
    </row>
    <row r="45" customFormat="false" ht="23.25" hidden="false" customHeight="false" outlineLevel="0" collapsed="false">
      <c r="B45" s="76" t="s">
        <v>164</v>
      </c>
      <c r="C45" s="55" t="s">
        <v>29</v>
      </c>
      <c r="D45" s="107" t="s">
        <v>165</v>
      </c>
      <c r="E45" s="74" t="s">
        <v>161</v>
      </c>
      <c r="F45" s="72"/>
      <c r="G45" s="59" t="s">
        <v>166</v>
      </c>
      <c r="H45" s="60" t="str">
        <f aca="false">HYPERLINK("http://bosalrus.ru/info/instructions/"&amp;B45&amp;".pdf","@")</f>
        <v>@</v>
      </c>
      <c r="I45" s="95"/>
      <c r="J45" s="62" t="s">
        <v>167</v>
      </c>
      <c r="K45" s="96" t="s">
        <v>53</v>
      </c>
      <c r="L45" s="62"/>
      <c r="M45" s="64" t="n">
        <v>5246</v>
      </c>
      <c r="N45" s="97" t="n">
        <f aca="false">M45*1.25</f>
        <v>6557.5</v>
      </c>
      <c r="O45" s="87" t="n">
        <v>5246</v>
      </c>
      <c r="AJ45" s="10"/>
      <c r="AK45" s="10"/>
      <c r="AL45" s="10"/>
      <c r="AM45" s="10"/>
    </row>
    <row r="46" customFormat="false" ht="23.25" hidden="false" customHeight="false" outlineLevel="0" collapsed="false">
      <c r="B46" s="76" t="s">
        <v>168</v>
      </c>
      <c r="C46" s="55" t="s">
        <v>29</v>
      </c>
      <c r="D46" s="107" t="s">
        <v>169</v>
      </c>
      <c r="E46" s="74" t="s">
        <v>170</v>
      </c>
      <c r="F46" s="67"/>
      <c r="G46" s="59" t="s">
        <v>171</v>
      </c>
      <c r="H46" s="60" t="str">
        <f aca="false">HYPERLINK("http://bosalrus.ru/info/instructions/"&amp;B46&amp;".pdf","@")</f>
        <v>@</v>
      </c>
      <c r="I46" s="95" t="s">
        <v>3</v>
      </c>
      <c r="J46" s="62" t="s">
        <v>151</v>
      </c>
      <c r="K46" s="96" t="s">
        <v>142</v>
      </c>
      <c r="L46" s="62"/>
      <c r="M46" s="64" t="n">
        <v>4783</v>
      </c>
      <c r="N46" s="97" t="n">
        <f aca="false">M46*1.25</f>
        <v>5978.75</v>
      </c>
      <c r="O46" s="87" t="n">
        <v>4783</v>
      </c>
      <c r="AJ46" s="10"/>
      <c r="AK46" s="10"/>
      <c r="AL46" s="10"/>
      <c r="AM46" s="10"/>
    </row>
    <row r="47" customFormat="false" ht="23.25" hidden="false" customHeight="false" outlineLevel="0" collapsed="false">
      <c r="B47" s="76" t="s">
        <v>172</v>
      </c>
      <c r="C47" s="55" t="s">
        <v>29</v>
      </c>
      <c r="D47" s="107" t="s">
        <v>173</v>
      </c>
      <c r="E47" s="74" t="s">
        <v>174</v>
      </c>
      <c r="F47" s="67"/>
      <c r="G47" s="59" t="s">
        <v>175</v>
      </c>
      <c r="H47" s="60" t="str">
        <f aca="false">HYPERLINK("http://bosalrus.ru/info/instructions/"&amp;B47&amp;".pdf","@")</f>
        <v>@</v>
      </c>
      <c r="I47" s="31" t="s">
        <v>3</v>
      </c>
      <c r="J47" s="62" t="s">
        <v>151</v>
      </c>
      <c r="K47" s="62"/>
      <c r="L47" s="62"/>
      <c r="M47" s="64" t="n">
        <v>5067</v>
      </c>
      <c r="N47" s="97" t="n">
        <f aca="false">M47*1.25</f>
        <v>6333.75</v>
      </c>
      <c r="O47" s="87" t="n">
        <v>5067</v>
      </c>
      <c r="AJ47" s="10"/>
      <c r="AK47" s="10"/>
      <c r="AL47" s="10"/>
      <c r="AM47" s="10"/>
    </row>
    <row r="48" customFormat="false" ht="23.25" hidden="false" customHeight="false" outlineLevel="0" collapsed="false">
      <c r="B48" s="76" t="s">
        <v>176</v>
      </c>
      <c r="C48" s="55" t="s">
        <v>29</v>
      </c>
      <c r="D48" s="107" t="s">
        <v>177</v>
      </c>
      <c r="E48" s="74" t="s">
        <v>161</v>
      </c>
      <c r="F48" s="72"/>
      <c r="G48" s="59" t="s">
        <v>178</v>
      </c>
      <c r="H48" s="60" t="str">
        <f aca="false">HYPERLINK("http://bosalrus.ru/info/instructions/"&amp;B48&amp;".pdf","@")</f>
        <v>@</v>
      </c>
      <c r="I48" s="95"/>
      <c r="J48" s="62" t="s">
        <v>43</v>
      </c>
      <c r="K48" s="96"/>
      <c r="L48" s="62"/>
      <c r="M48" s="64" t="n">
        <v>4783</v>
      </c>
      <c r="N48" s="97" t="n">
        <f aca="false">M48*1.25</f>
        <v>5978.75</v>
      </c>
      <c r="O48" s="87" t="n">
        <v>4783</v>
      </c>
      <c r="AJ48" s="10"/>
      <c r="AK48" s="10"/>
      <c r="AL48" s="10"/>
      <c r="AM48" s="10"/>
    </row>
    <row r="49" customFormat="false" ht="23.25" hidden="false" customHeight="false" outlineLevel="0" collapsed="false">
      <c r="B49" s="76" t="s">
        <v>179</v>
      </c>
      <c r="C49" s="123" t="s">
        <v>29</v>
      </c>
      <c r="D49" s="117" t="s">
        <v>180</v>
      </c>
      <c r="E49" s="74" t="s">
        <v>181</v>
      </c>
      <c r="F49" s="67"/>
      <c r="G49" s="59" t="s">
        <v>182</v>
      </c>
      <c r="H49" s="60" t="str">
        <f aca="false">HYPERLINK("http://bosalrus.ru/info/instructions/"&amp;B49&amp;".pdf","@")</f>
        <v>@</v>
      </c>
      <c r="I49" s="106"/>
      <c r="J49" s="62" t="s">
        <v>183</v>
      </c>
      <c r="K49" s="62"/>
      <c r="L49" s="62"/>
      <c r="M49" s="64" t="n">
        <v>6281</v>
      </c>
      <c r="N49" s="97" t="n">
        <f aca="false">M49*1.25</f>
        <v>7851.25</v>
      </c>
      <c r="O49" s="87" t="n">
        <v>6281</v>
      </c>
      <c r="AJ49" s="10"/>
      <c r="AK49" s="10"/>
      <c r="AL49" s="10"/>
      <c r="AM49" s="10"/>
    </row>
    <row r="50" customFormat="false" ht="30" hidden="false" customHeight="true" outlineLevel="0" collapsed="false">
      <c r="B50" s="26" t="s">
        <v>184</v>
      </c>
      <c r="C50" s="55" t="s">
        <v>29</v>
      </c>
      <c r="D50" s="120" t="s">
        <v>185</v>
      </c>
      <c r="E50" s="57" t="s">
        <v>186</v>
      </c>
      <c r="F50" s="67"/>
      <c r="G50" s="68" t="s">
        <v>187</v>
      </c>
      <c r="H50" s="60" t="str">
        <f aca="false">HYPERLINK("http://bosalrus.ru/info/instructions/"&amp;B50&amp;".pdf","@")</f>
        <v>@</v>
      </c>
      <c r="I50" s="31" t="s">
        <v>3</v>
      </c>
      <c r="J50" s="84" t="s">
        <v>33</v>
      </c>
      <c r="K50" s="84"/>
      <c r="L50" s="84"/>
      <c r="M50" s="64" t="n">
        <v>6261</v>
      </c>
      <c r="N50" s="97" t="n">
        <f aca="false">M50*1.25</f>
        <v>7826.25</v>
      </c>
      <c r="O50" s="87" t="n">
        <v>6261</v>
      </c>
      <c r="AJ50" s="10"/>
      <c r="AK50" s="10"/>
      <c r="AL50" s="10"/>
      <c r="AM50" s="10"/>
    </row>
    <row r="51" customFormat="false" ht="35.25" hidden="false" customHeight="true" outlineLevel="0" collapsed="false">
      <c r="B51" s="26" t="s">
        <v>188</v>
      </c>
      <c r="C51" s="55" t="s">
        <v>29</v>
      </c>
      <c r="D51" s="120" t="s">
        <v>189</v>
      </c>
      <c r="E51" s="57" t="s">
        <v>190</v>
      </c>
      <c r="F51" s="67"/>
      <c r="G51" s="68" t="s">
        <v>191</v>
      </c>
      <c r="H51" s="60" t="str">
        <f aca="false">HYPERLINK("http://bosalrus.ru/info/instructions/"&amp;B51&amp;".pdf","@")</f>
        <v>@</v>
      </c>
      <c r="I51" s="61"/>
      <c r="J51" s="84" t="s">
        <v>192</v>
      </c>
      <c r="K51" s="84"/>
      <c r="L51" s="84"/>
      <c r="M51" s="64" t="n">
        <v>6261</v>
      </c>
      <c r="N51" s="97" t="n">
        <f aca="false">M51*1.25</f>
        <v>7826.25</v>
      </c>
      <c r="O51" s="87" t="n">
        <v>6261</v>
      </c>
      <c r="AJ51" s="10"/>
      <c r="AK51" s="10"/>
      <c r="AL51" s="10"/>
      <c r="AM51" s="10"/>
    </row>
    <row r="52" customFormat="false" ht="39.75" hidden="false" customHeight="true" outlineLevel="0" collapsed="false">
      <c r="B52" s="26" t="s">
        <v>193</v>
      </c>
      <c r="C52" s="55" t="s">
        <v>29</v>
      </c>
      <c r="D52" s="120" t="s">
        <v>194</v>
      </c>
      <c r="E52" s="57" t="s">
        <v>195</v>
      </c>
      <c r="F52" s="67"/>
      <c r="G52" s="68" t="s">
        <v>52</v>
      </c>
      <c r="H52" s="60" t="str">
        <f aca="false">HYPERLINK("http://bosalrus.ru/info/instructions/"&amp;B52&amp;".pdf","@")</f>
        <v>@</v>
      </c>
      <c r="I52" s="106"/>
      <c r="J52" s="84" t="s">
        <v>33</v>
      </c>
      <c r="K52" s="84"/>
      <c r="L52" s="84"/>
      <c r="M52" s="64" t="n">
        <v>6261</v>
      </c>
      <c r="N52" s="97" t="n">
        <f aca="false">M52*1.25</f>
        <v>7826.25</v>
      </c>
      <c r="O52" s="87" t="n">
        <v>6261</v>
      </c>
      <c r="AJ52" s="10"/>
      <c r="AK52" s="10"/>
      <c r="AL52" s="10"/>
      <c r="AM52" s="10"/>
    </row>
    <row r="53" customFormat="false" ht="49.5" hidden="false" customHeight="true" outlineLevel="0" collapsed="false">
      <c r="B53" s="26" t="s">
        <v>196</v>
      </c>
      <c r="C53" s="55" t="s">
        <v>29</v>
      </c>
      <c r="D53" s="120" t="s">
        <v>197</v>
      </c>
      <c r="E53" s="124" t="s">
        <v>198</v>
      </c>
      <c r="F53" s="67"/>
      <c r="G53" s="125" t="s">
        <v>199</v>
      </c>
      <c r="H53" s="60" t="str">
        <f aca="false">HYPERLINK("http://bosalrus.ru/info/instructions/"&amp;B53&amp;".pdf","@")</f>
        <v>@</v>
      </c>
      <c r="I53" s="31" t="s">
        <v>3</v>
      </c>
      <c r="J53" s="70" t="s">
        <v>151</v>
      </c>
      <c r="K53" s="70"/>
      <c r="L53" s="70"/>
      <c r="M53" s="64" t="n">
        <v>4783</v>
      </c>
      <c r="N53" s="97" t="n">
        <f aca="false">M53*1.25</f>
        <v>5978.75</v>
      </c>
      <c r="O53" s="87" t="n">
        <v>4783</v>
      </c>
      <c r="AJ53" s="10"/>
      <c r="AK53" s="10"/>
      <c r="AL53" s="10"/>
      <c r="AM53" s="10"/>
    </row>
    <row r="54" customFormat="false" ht="23.25" hidden="false" customHeight="false" outlineLevel="0" collapsed="false">
      <c r="B54" s="76" t="s">
        <v>200</v>
      </c>
      <c r="C54" s="55" t="s">
        <v>29</v>
      </c>
      <c r="D54" s="107" t="s">
        <v>201</v>
      </c>
      <c r="E54" s="74" t="s">
        <v>139</v>
      </c>
      <c r="F54" s="67"/>
      <c r="G54" s="59" t="s">
        <v>202</v>
      </c>
      <c r="H54" s="60" t="str">
        <f aca="false">HYPERLINK("http://bosalrus.ru/info/instructions/"&amp;B54&amp;".pdf","@")</f>
        <v>@</v>
      </c>
      <c r="I54" s="95" t="s">
        <v>3</v>
      </c>
      <c r="J54" s="62" t="s">
        <v>203</v>
      </c>
      <c r="K54" s="96" t="s">
        <v>142</v>
      </c>
      <c r="L54" s="62"/>
      <c r="M54" s="64" t="n">
        <v>6281</v>
      </c>
      <c r="N54" s="97" t="n">
        <f aca="false">M54*1.25</f>
        <v>7851.25</v>
      </c>
      <c r="O54" s="87" t="n">
        <v>6281</v>
      </c>
      <c r="AJ54" s="10"/>
      <c r="AK54" s="10"/>
      <c r="AL54" s="10"/>
      <c r="AM54" s="10"/>
    </row>
    <row r="55" customFormat="false" ht="30.75" hidden="false" customHeight="true" outlineLevel="0" collapsed="false">
      <c r="B55" s="76" t="s">
        <v>204</v>
      </c>
      <c r="C55" s="55" t="s">
        <v>29</v>
      </c>
      <c r="D55" s="107" t="s">
        <v>205</v>
      </c>
      <c r="E55" s="57" t="s">
        <v>206</v>
      </c>
      <c r="F55" s="67"/>
      <c r="G55" s="59" t="s">
        <v>207</v>
      </c>
      <c r="H55" s="60" t="str">
        <f aca="false">HYPERLINK("http://bosalrus.ru/info/instructions/"&amp;B55&amp;".pdf","@")</f>
        <v>@</v>
      </c>
      <c r="I55" s="106"/>
      <c r="J55" s="62" t="s">
        <v>151</v>
      </c>
      <c r="K55" s="62"/>
      <c r="L55" s="62"/>
      <c r="M55" s="64" t="n">
        <v>5859</v>
      </c>
      <c r="N55" s="97" t="n">
        <f aca="false">M55*1.25</f>
        <v>7323.75</v>
      </c>
      <c r="O55" s="87" t="n">
        <v>5859</v>
      </c>
      <c r="AJ55" s="10"/>
      <c r="AK55" s="10"/>
      <c r="AL55" s="10"/>
      <c r="AM55" s="10"/>
    </row>
    <row r="56" customFormat="false" ht="23.25" hidden="false" customHeight="false" outlineLevel="0" collapsed="false">
      <c r="B56" s="26" t="s">
        <v>208</v>
      </c>
      <c r="C56" s="55" t="s">
        <v>29</v>
      </c>
      <c r="D56" s="107" t="s">
        <v>209</v>
      </c>
      <c r="E56" s="74" t="s">
        <v>161</v>
      </c>
      <c r="F56" s="72"/>
      <c r="G56" s="59" t="s">
        <v>210</v>
      </c>
      <c r="H56" s="60" t="str">
        <f aca="false">HYPERLINK("http://bosalrus.ru/info/instructions/"&amp;B56&amp;".pdf","@")</f>
        <v>@</v>
      </c>
      <c r="I56" s="95"/>
      <c r="J56" s="62" t="s">
        <v>211</v>
      </c>
      <c r="K56" s="96" t="s">
        <v>53</v>
      </c>
      <c r="L56" s="62"/>
      <c r="M56" s="64" t="n">
        <v>7358</v>
      </c>
      <c r="N56" s="97" t="n">
        <f aca="false">M56*1.25</f>
        <v>9197.5</v>
      </c>
      <c r="O56" s="87" t="n">
        <v>7358</v>
      </c>
      <c r="AJ56" s="10"/>
      <c r="AK56" s="10"/>
      <c r="AL56" s="10"/>
      <c r="AM56" s="10"/>
    </row>
    <row r="57" customFormat="false" ht="22.5" hidden="false" customHeight="true" outlineLevel="0" collapsed="false">
      <c r="B57" s="76" t="s">
        <v>212</v>
      </c>
      <c r="C57" s="55" t="s">
        <v>21</v>
      </c>
      <c r="D57" s="107" t="s">
        <v>209</v>
      </c>
      <c r="E57" s="74" t="s">
        <v>161</v>
      </c>
      <c r="F57" s="72"/>
      <c r="G57" s="59"/>
      <c r="H57" s="60" t="str">
        <f aca="false">HYPERLINK("http://bosalrus.ru/info/instructions/"&amp;B57&amp;".pdf","@")</f>
        <v>@</v>
      </c>
      <c r="I57" s="95"/>
      <c r="J57" s="62" t="s">
        <v>211</v>
      </c>
      <c r="K57" s="96" t="s">
        <v>53</v>
      </c>
      <c r="L57" s="114" t="s">
        <v>213</v>
      </c>
      <c r="M57" s="64" t="n">
        <v>12341</v>
      </c>
      <c r="N57" s="97" t="n">
        <f aca="false">M57*1.25</f>
        <v>15426.25</v>
      </c>
      <c r="O57" s="87" t="n">
        <v>12341</v>
      </c>
      <c r="AJ57" s="10"/>
      <c r="AK57" s="10"/>
      <c r="AL57" s="10"/>
      <c r="AM57" s="10"/>
    </row>
    <row r="58" s="54" customFormat="true" ht="23.25" hidden="false" customHeight="true" outlineLevel="0" collapsed="false">
      <c r="A58" s="1"/>
      <c r="B58" s="45"/>
      <c r="C58" s="49"/>
      <c r="D58" s="88" t="s">
        <v>214</v>
      </c>
      <c r="E58" s="47"/>
      <c r="F58" s="50"/>
      <c r="G58" s="109"/>
      <c r="H58" s="110"/>
      <c r="I58" s="111"/>
      <c r="J58" s="112"/>
      <c r="K58" s="93"/>
      <c r="L58" s="93"/>
      <c r="M58" s="51"/>
      <c r="N58" s="93"/>
      <c r="O58" s="94" t="n">
        <v>0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="119" customFormat="true" ht="32.25" hidden="false" customHeight="true" outlineLevel="0" collapsed="false">
      <c r="A59" s="1"/>
      <c r="B59" s="26" t="s">
        <v>215</v>
      </c>
      <c r="C59" s="55" t="s">
        <v>29</v>
      </c>
      <c r="D59" s="56" t="s">
        <v>216</v>
      </c>
      <c r="E59" s="126" t="s">
        <v>217</v>
      </c>
      <c r="F59" s="127"/>
      <c r="G59" s="128" t="s">
        <v>218</v>
      </c>
      <c r="H59" s="60" t="str">
        <f aca="false">HYPERLINK("http://bosalrus.ru/info/instructions/"&amp;B59&amp;".pdf","@")</f>
        <v>@</v>
      </c>
      <c r="I59" s="129"/>
      <c r="J59" s="69" t="s">
        <v>43</v>
      </c>
      <c r="K59" s="62" t="s">
        <v>53</v>
      </c>
      <c r="L59" s="130"/>
      <c r="M59" s="64" t="n">
        <v>6904</v>
      </c>
      <c r="N59" s="97" t="n">
        <f aca="false">M59*1.25</f>
        <v>8630</v>
      </c>
      <c r="O59" s="87" t="n">
        <v>6904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</row>
    <row r="60" customFormat="false" ht="18.75" hidden="false" customHeight="true" outlineLevel="0" collapsed="false">
      <c r="B60" s="131"/>
      <c r="C60" s="132"/>
      <c r="D60" s="133" t="s">
        <v>219</v>
      </c>
      <c r="E60" s="134"/>
      <c r="F60" s="135"/>
      <c r="G60" s="136"/>
      <c r="H60" s="110"/>
      <c r="I60" s="137"/>
      <c r="J60" s="112"/>
      <c r="K60" s="112"/>
      <c r="L60" s="112"/>
      <c r="M60" s="51"/>
      <c r="N60" s="112"/>
      <c r="O60" s="138" t="n">
        <v>0</v>
      </c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</row>
    <row r="61" customFormat="false" ht="21.75" hidden="false" customHeight="true" outlineLevel="0" collapsed="false">
      <c r="B61" s="26" t="s">
        <v>220</v>
      </c>
      <c r="C61" s="55" t="s">
        <v>29</v>
      </c>
      <c r="D61" s="56" t="s">
        <v>221</v>
      </c>
      <c r="E61" s="57" t="s">
        <v>222</v>
      </c>
      <c r="F61" s="67"/>
      <c r="G61" s="68" t="s">
        <v>223</v>
      </c>
      <c r="H61" s="60" t="str">
        <f aca="false">HYPERLINK("http://bosalrus.ru/info/instructions/"&amp;B61&amp;".pdf","@")</f>
        <v>@</v>
      </c>
      <c r="I61" s="95" t="s">
        <v>3</v>
      </c>
      <c r="J61" s="69" t="s">
        <v>43</v>
      </c>
      <c r="K61" s="70"/>
      <c r="L61" s="70"/>
      <c r="M61" s="64" t="n">
        <v>4867</v>
      </c>
      <c r="N61" s="97" t="n">
        <f aca="false">M61*1.25</f>
        <v>6083.75</v>
      </c>
      <c r="O61" s="87" t="n">
        <v>4867</v>
      </c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</row>
    <row r="62" customFormat="false" ht="21" hidden="false" customHeight="true" outlineLevel="0" collapsed="false">
      <c r="B62" s="26" t="s">
        <v>224</v>
      </c>
      <c r="C62" s="55" t="s">
        <v>29</v>
      </c>
      <c r="D62" s="56" t="s">
        <v>225</v>
      </c>
      <c r="E62" s="57" t="s">
        <v>108</v>
      </c>
      <c r="F62" s="67"/>
      <c r="G62" s="68" t="s">
        <v>226</v>
      </c>
      <c r="H62" s="60" t="str">
        <f aca="false">HYPERLINK("http://bosalrus.ru/info/instructions/"&amp;B62&amp;".pdf","@")</f>
        <v>@</v>
      </c>
      <c r="I62" s="140"/>
      <c r="J62" s="141" t="s">
        <v>192</v>
      </c>
      <c r="K62" s="70"/>
      <c r="L62" s="70"/>
      <c r="M62" s="64" t="n">
        <v>4771</v>
      </c>
      <c r="N62" s="97" t="n">
        <f aca="false">M62*1.25</f>
        <v>5963.75</v>
      </c>
      <c r="O62" s="87" t="n">
        <v>4771</v>
      </c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</row>
    <row r="63" customFormat="false" ht="18.75" hidden="false" customHeight="true" outlineLevel="0" collapsed="false">
      <c r="B63" s="142" t="s">
        <v>227</v>
      </c>
      <c r="C63" s="143" t="s">
        <v>29</v>
      </c>
      <c r="D63" s="144" t="s">
        <v>228</v>
      </c>
      <c r="E63" s="145" t="s">
        <v>229</v>
      </c>
      <c r="F63" s="67"/>
      <c r="G63" s="68" t="s">
        <v>230</v>
      </c>
      <c r="H63" s="60" t="str">
        <f aca="false">HYPERLINK("http://bosalrus.ru/info/instructions/"&amp;B63&amp;".pdf","@")</f>
        <v>@</v>
      </c>
      <c r="I63" s="146"/>
      <c r="J63" s="141" t="s">
        <v>231</v>
      </c>
      <c r="K63" s="69"/>
      <c r="L63" s="70"/>
      <c r="M63" s="64" t="n">
        <v>4771</v>
      </c>
      <c r="N63" s="97" t="n">
        <f aca="false">M63*1.25</f>
        <v>5963.75</v>
      </c>
      <c r="O63" s="87" t="n">
        <v>4771</v>
      </c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</row>
    <row r="64" customFormat="false" ht="18.75" hidden="false" customHeight="true" outlineLevel="0" collapsed="false">
      <c r="B64" s="147" t="s">
        <v>232</v>
      </c>
      <c r="C64" s="148" t="s">
        <v>29</v>
      </c>
      <c r="D64" s="56" t="s">
        <v>233</v>
      </c>
      <c r="E64" s="149" t="s">
        <v>139</v>
      </c>
      <c r="F64" s="58"/>
      <c r="G64" s="150" t="s">
        <v>93</v>
      </c>
      <c r="H64" s="60" t="str">
        <f aca="false">HYPERLINK("http://bosalrus.ru/info/instructions/"&amp;B64&amp;".pdf","@")</f>
        <v>@</v>
      </c>
      <c r="I64" s="151" t="s">
        <v>234</v>
      </c>
      <c r="J64" s="152" t="s">
        <v>231</v>
      </c>
      <c r="K64" s="69"/>
      <c r="L64" s="70"/>
      <c r="M64" s="64" t="n">
        <v>4771</v>
      </c>
      <c r="N64" s="97" t="n">
        <f aca="false">M64*1.25</f>
        <v>5963.75</v>
      </c>
      <c r="O64" s="87" t="n">
        <v>4771</v>
      </c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</row>
    <row r="65" customFormat="false" ht="18.75" hidden="false" customHeight="true" outlineLevel="0" collapsed="false">
      <c r="B65" s="147" t="s">
        <v>235</v>
      </c>
      <c r="C65" s="148" t="s">
        <v>29</v>
      </c>
      <c r="D65" s="153" t="s">
        <v>236</v>
      </c>
      <c r="E65" s="149" t="s">
        <v>222</v>
      </c>
      <c r="F65" s="58"/>
      <c r="G65" s="150" t="s">
        <v>237</v>
      </c>
      <c r="H65" s="60" t="str">
        <f aca="false">HYPERLINK("http://bosalrus.ru/info/instructions/"&amp;B65&amp;".pdf","@")</f>
        <v>@</v>
      </c>
      <c r="I65" s="154"/>
      <c r="J65" s="155" t="s">
        <v>33</v>
      </c>
      <c r="K65" s="69"/>
      <c r="L65" s="70"/>
      <c r="M65" s="64" t="n">
        <v>4814</v>
      </c>
      <c r="N65" s="97" t="n">
        <f aca="false">M65*1.25</f>
        <v>6017.5</v>
      </c>
      <c r="O65" s="87" t="n">
        <v>4814</v>
      </c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</row>
    <row r="66" customFormat="false" ht="18.75" hidden="false" customHeight="true" outlineLevel="0" collapsed="false">
      <c r="B66" s="26" t="s">
        <v>238</v>
      </c>
      <c r="C66" s="55" t="s">
        <v>29</v>
      </c>
      <c r="D66" s="56" t="s">
        <v>239</v>
      </c>
      <c r="E66" s="57" t="s">
        <v>240</v>
      </c>
      <c r="F66" s="67"/>
      <c r="G66" s="156" t="s">
        <v>241</v>
      </c>
      <c r="H66" s="60" t="str">
        <f aca="false">HYPERLINK("http://bosalrus.ru/info/instructions/"&amp;B66&amp;".pdf","@")</f>
        <v>@</v>
      </c>
      <c r="I66" s="146"/>
      <c r="J66" s="141" t="s">
        <v>33</v>
      </c>
      <c r="K66" s="157"/>
      <c r="L66" s="70"/>
      <c r="M66" s="64" t="n">
        <v>5173</v>
      </c>
      <c r="N66" s="97" t="n">
        <f aca="false">M66*1.25</f>
        <v>6466.25</v>
      </c>
      <c r="O66" s="87" t="n">
        <v>5173</v>
      </c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</row>
    <row r="67" customFormat="false" ht="35.25" hidden="false" customHeight="true" outlineLevel="0" collapsed="false">
      <c r="B67" s="26" t="s">
        <v>242</v>
      </c>
      <c r="C67" s="55" t="s">
        <v>29</v>
      </c>
      <c r="D67" s="56" t="s">
        <v>243</v>
      </c>
      <c r="E67" s="57" t="s">
        <v>244</v>
      </c>
      <c r="F67" s="67"/>
      <c r="G67" s="158" t="s">
        <v>245</v>
      </c>
      <c r="H67" s="60" t="str">
        <f aca="false">HYPERLINK("http://bosalrus.ru/info/instructions/"&amp;B67&amp;".pdf","@")</f>
        <v>@</v>
      </c>
      <c r="I67" s="159"/>
      <c r="J67" s="160" t="s">
        <v>246</v>
      </c>
      <c r="K67" s="157"/>
      <c r="L67" s="85"/>
      <c r="M67" s="64" t="n">
        <v>6978</v>
      </c>
      <c r="N67" s="97" t="n">
        <f aca="false">M67*1.25</f>
        <v>8722.5</v>
      </c>
      <c r="O67" s="87" t="n">
        <v>6978</v>
      </c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</row>
    <row r="68" customFormat="false" ht="22.5" hidden="false" customHeight="true" outlineLevel="0" collapsed="false">
      <c r="B68" s="161" t="s">
        <v>247</v>
      </c>
      <c r="C68" s="162" t="s">
        <v>29</v>
      </c>
      <c r="D68" s="163" t="s">
        <v>248</v>
      </c>
      <c r="E68" s="164" t="s">
        <v>249</v>
      </c>
      <c r="F68" s="67"/>
      <c r="G68" s="158" t="s">
        <v>250</v>
      </c>
      <c r="H68" s="60" t="str">
        <f aca="false">HYPERLINK("http://bosalrus.ru/info/instructions/"&amp;B68&amp;".pdf","@")</f>
        <v>@</v>
      </c>
      <c r="I68" s="165" t="s">
        <v>234</v>
      </c>
      <c r="J68" s="160" t="s">
        <v>33</v>
      </c>
      <c r="K68" s="166"/>
      <c r="L68" s="85"/>
      <c r="M68" s="64" t="n">
        <v>5933</v>
      </c>
      <c r="N68" s="97" t="n">
        <f aca="false">M68*1.25</f>
        <v>7416.25</v>
      </c>
      <c r="O68" s="87" t="n">
        <v>5933</v>
      </c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</row>
    <row r="69" customFormat="false" ht="22.5" hidden="false" customHeight="true" outlineLevel="0" collapsed="false">
      <c r="B69" s="161" t="s">
        <v>251</v>
      </c>
      <c r="C69" s="162" t="s">
        <v>29</v>
      </c>
      <c r="D69" s="163" t="s">
        <v>252</v>
      </c>
      <c r="E69" s="164" t="s">
        <v>253</v>
      </c>
      <c r="F69" s="71" t="s">
        <v>56</v>
      </c>
      <c r="G69" s="167" t="s">
        <v>254</v>
      </c>
      <c r="H69" s="60" t="str">
        <f aca="false">HYPERLINK("http://bosalrus.ru/info/instructions/"&amp;B69&amp;".pdf","@")</f>
        <v>@</v>
      </c>
      <c r="I69" s="165"/>
      <c r="J69" s="160" t="s">
        <v>33</v>
      </c>
      <c r="K69" s="166"/>
      <c r="L69" s="85"/>
      <c r="M69" s="64" t="n">
        <v>5100</v>
      </c>
      <c r="N69" s="97" t="n">
        <f aca="false">M69*1.25</f>
        <v>6375</v>
      </c>
      <c r="O69" s="87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  <c r="HN69" s="139"/>
      <c r="HO69" s="139"/>
    </row>
    <row r="70" customFormat="false" ht="22.5" hidden="false" customHeight="true" outlineLevel="0" collapsed="false">
      <c r="B70" s="76" t="s">
        <v>255</v>
      </c>
      <c r="C70" s="55" t="s">
        <v>29</v>
      </c>
      <c r="D70" s="107" t="s">
        <v>256</v>
      </c>
      <c r="E70" s="74" t="s">
        <v>253</v>
      </c>
      <c r="F70" s="71" t="s">
        <v>56</v>
      </c>
      <c r="G70" s="59" t="s">
        <v>257</v>
      </c>
      <c r="H70" s="60" t="str">
        <f aca="false">HYPERLINK("http://bosalrus.ru/info/instructions/"&amp;B70&amp;".pdf","@")</f>
        <v>@</v>
      </c>
      <c r="I70" s="168"/>
      <c r="J70" s="160" t="s">
        <v>33</v>
      </c>
      <c r="K70" s="166"/>
      <c r="L70" s="85"/>
      <c r="M70" s="64" t="n">
        <v>4037</v>
      </c>
      <c r="N70" s="97" t="n">
        <f aca="false">M70*1.25</f>
        <v>5046.25</v>
      </c>
      <c r="O70" s="87" t="n">
        <v>4037</v>
      </c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</row>
    <row r="71" customFormat="false" ht="22.5" hidden="false" customHeight="true" outlineLevel="0" collapsed="false">
      <c r="B71" s="161" t="s">
        <v>258</v>
      </c>
      <c r="C71" s="162" t="s">
        <v>29</v>
      </c>
      <c r="D71" s="163" t="s">
        <v>259</v>
      </c>
      <c r="E71" s="164" t="s">
        <v>260</v>
      </c>
      <c r="F71" s="67"/>
      <c r="G71" s="158" t="s">
        <v>93</v>
      </c>
      <c r="H71" s="60" t="str">
        <f aca="false">HYPERLINK("http://bosalrus.ru/info/instructions/"&amp;B71&amp;".pdf","@")</f>
        <v>@</v>
      </c>
      <c r="I71" s="165" t="s">
        <v>234</v>
      </c>
      <c r="J71" s="160" t="s">
        <v>33</v>
      </c>
      <c r="K71" s="166"/>
      <c r="L71" s="85"/>
      <c r="M71" s="64" t="n">
        <v>5933</v>
      </c>
      <c r="N71" s="97" t="n">
        <f aca="false">M71*1.25</f>
        <v>7416.25</v>
      </c>
      <c r="O71" s="87" t="n">
        <v>5933</v>
      </c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</row>
    <row r="72" customFormat="false" ht="22.5" hidden="false" customHeight="true" outlineLevel="0" collapsed="false">
      <c r="B72" s="76" t="s">
        <v>261</v>
      </c>
      <c r="C72" s="55" t="s">
        <v>29</v>
      </c>
      <c r="D72" s="107" t="s">
        <v>259</v>
      </c>
      <c r="E72" s="74" t="s">
        <v>253</v>
      </c>
      <c r="F72" s="71" t="s">
        <v>56</v>
      </c>
      <c r="G72" s="59" t="s">
        <v>262</v>
      </c>
      <c r="H72" s="60" t="str">
        <f aca="false">HYPERLINK("http://bosalrus.ru/info/instructions/"&amp;B72&amp;".pdf","@")</f>
        <v>@</v>
      </c>
      <c r="I72" s="168"/>
      <c r="J72" s="160" t="s">
        <v>33</v>
      </c>
      <c r="K72" s="166"/>
      <c r="L72" s="85"/>
      <c r="M72" s="64" t="n">
        <v>4347</v>
      </c>
      <c r="N72" s="97" t="n">
        <f aca="false">M72*1.25</f>
        <v>5433.75</v>
      </c>
      <c r="O72" s="87" t="n">
        <v>4347</v>
      </c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</row>
    <row r="73" customFormat="false" ht="18.75" hidden="false" customHeight="true" outlineLevel="0" collapsed="false">
      <c r="B73" s="169"/>
      <c r="C73" s="170"/>
      <c r="D73" s="171" t="s">
        <v>263</v>
      </c>
      <c r="E73" s="172"/>
      <c r="F73" s="173"/>
      <c r="G73" s="174"/>
      <c r="H73" s="110"/>
      <c r="I73" s="175"/>
      <c r="J73" s="176"/>
      <c r="K73" s="91"/>
      <c r="L73" s="112"/>
      <c r="M73" s="51"/>
      <c r="N73" s="112"/>
      <c r="O73" s="138" t="n">
        <v>0</v>
      </c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</row>
    <row r="74" customFormat="false" ht="22.5" hidden="false" customHeight="true" outlineLevel="0" collapsed="false">
      <c r="B74" s="161" t="s">
        <v>264</v>
      </c>
      <c r="C74" s="162" t="s">
        <v>29</v>
      </c>
      <c r="D74" s="163" t="s">
        <v>265</v>
      </c>
      <c r="E74" s="177" t="s">
        <v>161</v>
      </c>
      <c r="F74" s="72"/>
      <c r="G74" s="158" t="s">
        <v>266</v>
      </c>
      <c r="H74" s="60" t="str">
        <f aca="false">HYPERLINK("http://bosalrus.ru/info/instructions/"&amp;B74&amp;".pdf","@")</f>
        <v>@</v>
      </c>
      <c r="I74" s="178"/>
      <c r="J74" s="179" t="s">
        <v>267</v>
      </c>
      <c r="K74" s="157" t="s">
        <v>53</v>
      </c>
      <c r="L74" s="70"/>
      <c r="M74" s="64" t="n">
        <v>6904</v>
      </c>
      <c r="N74" s="97" t="n">
        <f aca="false">M74*1.25</f>
        <v>8630</v>
      </c>
      <c r="O74" s="87" t="n">
        <v>6904</v>
      </c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</row>
    <row r="75" customFormat="false" ht="18.75" hidden="false" customHeight="true" outlineLevel="0" collapsed="false">
      <c r="B75" s="169"/>
      <c r="C75" s="170"/>
      <c r="D75" s="171" t="s">
        <v>268</v>
      </c>
      <c r="E75" s="172"/>
      <c r="F75" s="173"/>
      <c r="G75" s="174"/>
      <c r="H75" s="110"/>
      <c r="I75" s="175"/>
      <c r="J75" s="176"/>
      <c r="K75" s="91"/>
      <c r="L75" s="112"/>
      <c r="M75" s="51"/>
      <c r="N75" s="112"/>
      <c r="O75" s="138" t="n">
        <v>0</v>
      </c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</row>
    <row r="76" customFormat="false" ht="32.25" hidden="false" customHeight="true" outlineLevel="0" collapsed="false">
      <c r="B76" s="123" t="s">
        <v>269</v>
      </c>
      <c r="C76" s="180" t="s">
        <v>29</v>
      </c>
      <c r="D76" s="181" t="s">
        <v>270</v>
      </c>
      <c r="E76" s="182" t="s">
        <v>271</v>
      </c>
      <c r="F76" s="183"/>
      <c r="G76" s="184" t="s">
        <v>146</v>
      </c>
      <c r="H76" s="60" t="str">
        <f aca="false">HYPERLINK("http://bosalrus.ru/info/instructions/"&amp;B76&amp;".pdf","@")</f>
        <v>@</v>
      </c>
      <c r="I76" s="185" t="s">
        <v>3</v>
      </c>
      <c r="J76" s="81" t="s">
        <v>136</v>
      </c>
      <c r="K76" s="81" t="s">
        <v>53</v>
      </c>
      <c r="L76" s="63"/>
      <c r="M76" s="64" t="n">
        <v>6377</v>
      </c>
      <c r="N76" s="97" t="n">
        <f aca="false">M76*1.25</f>
        <v>7971.25</v>
      </c>
      <c r="O76" s="87" t="n">
        <v>6377</v>
      </c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39"/>
    </row>
    <row r="77" customFormat="false" ht="41.25" hidden="false" customHeight="true" outlineLevel="0" collapsed="false">
      <c r="B77" s="26" t="s">
        <v>272</v>
      </c>
      <c r="C77" s="55" t="s">
        <v>29</v>
      </c>
      <c r="D77" s="56" t="s">
        <v>273</v>
      </c>
      <c r="E77" s="57" t="s">
        <v>274</v>
      </c>
      <c r="F77" s="67"/>
      <c r="G77" s="68" t="s">
        <v>223</v>
      </c>
      <c r="H77" s="60" t="str">
        <f aca="false">HYPERLINK("http://bosalrus.ru/info/instructions/"&amp;B77&amp;".pdf","@")</f>
        <v>@</v>
      </c>
      <c r="I77" s="31" t="s">
        <v>3</v>
      </c>
      <c r="J77" s="70" t="s">
        <v>192</v>
      </c>
      <c r="K77" s="70"/>
      <c r="L77" s="70"/>
      <c r="M77" s="64" t="n">
        <v>6281</v>
      </c>
      <c r="N77" s="97" t="n">
        <f aca="false">M77*1.25</f>
        <v>7851.25</v>
      </c>
      <c r="O77" s="87" t="n">
        <v>6281</v>
      </c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</row>
    <row r="78" customFormat="false" ht="66" hidden="false" customHeight="true" outlineLevel="0" collapsed="false">
      <c r="B78" s="26" t="s">
        <v>275</v>
      </c>
      <c r="C78" s="55" t="s">
        <v>29</v>
      </c>
      <c r="D78" s="56" t="s">
        <v>276</v>
      </c>
      <c r="E78" s="57" t="s">
        <v>277</v>
      </c>
      <c r="F78" s="67"/>
      <c r="G78" s="68" t="s">
        <v>278</v>
      </c>
      <c r="H78" s="60" t="str">
        <f aca="false">HYPERLINK("http://bosalrus.ru/info/instructions/"&amp;B78&amp;".pdf","@")</f>
        <v>@</v>
      </c>
      <c r="I78" s="31"/>
      <c r="J78" s="69" t="s">
        <v>136</v>
      </c>
      <c r="K78" s="62" t="s">
        <v>53</v>
      </c>
      <c r="L78" s="70"/>
      <c r="M78" s="64" t="n">
        <v>5585</v>
      </c>
      <c r="N78" s="97" t="n">
        <f aca="false">M78*1.25</f>
        <v>6981.25</v>
      </c>
      <c r="O78" s="87" t="n">
        <v>5585</v>
      </c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</row>
    <row r="79" s="187" customFormat="true" ht="62.25" hidden="false" customHeight="true" outlineLevel="0" collapsed="false">
      <c r="A79" s="1"/>
      <c r="B79" s="76" t="s">
        <v>279</v>
      </c>
      <c r="C79" s="55" t="s">
        <v>29</v>
      </c>
      <c r="D79" s="107" t="s">
        <v>280</v>
      </c>
      <c r="E79" s="74" t="s">
        <v>277</v>
      </c>
      <c r="F79" s="71" t="s">
        <v>56</v>
      </c>
      <c r="G79" s="184" t="s">
        <v>281</v>
      </c>
      <c r="H79" s="60" t="str">
        <f aca="false">HYPERLINK("http://bosalrus.ru/info/instructions/"&amp;B79&amp;".pdf","@")</f>
        <v>@</v>
      </c>
      <c r="I79" s="61"/>
      <c r="J79" s="81" t="s">
        <v>282</v>
      </c>
      <c r="K79" s="62" t="s">
        <v>53</v>
      </c>
      <c r="L79" s="85"/>
      <c r="M79" s="186" t="n">
        <v>5750</v>
      </c>
      <c r="N79" s="97" t="n">
        <f aca="false">M79*1.25</f>
        <v>7187.5</v>
      </c>
      <c r="O79" s="18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9"/>
      <c r="HQ79" s="119"/>
      <c r="HR79" s="119"/>
      <c r="HS79" s="119"/>
      <c r="HT79" s="119"/>
    </row>
    <row r="80" customFormat="false" ht="24" hidden="false" customHeight="true" outlineLevel="0" collapsed="false">
      <c r="B80" s="26" t="s">
        <v>283</v>
      </c>
      <c r="C80" s="55" t="s">
        <v>29</v>
      </c>
      <c r="D80" s="188" t="s">
        <v>284</v>
      </c>
      <c r="E80" s="57" t="s">
        <v>97</v>
      </c>
      <c r="F80" s="67"/>
      <c r="G80" s="59" t="s">
        <v>285</v>
      </c>
      <c r="H80" s="60" t="str">
        <f aca="false">HYPERLINK("http://bosalrus.ru/info/instructions/"&amp;B80&amp;".pdf","@")</f>
        <v>@</v>
      </c>
      <c r="I80" s="95" t="s">
        <v>3</v>
      </c>
      <c r="J80" s="62" t="s">
        <v>286</v>
      </c>
      <c r="K80" s="70"/>
      <c r="L80" s="32"/>
      <c r="M80" s="64" t="n">
        <v>5497</v>
      </c>
      <c r="N80" s="97" t="n">
        <f aca="false">M80*1.25</f>
        <v>6871.25</v>
      </c>
      <c r="O80" s="87" t="n">
        <v>5497</v>
      </c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</row>
    <row r="81" customFormat="false" ht="23.25" hidden="false" customHeight="false" outlineLevel="0" collapsed="false">
      <c r="B81" s="26" t="s">
        <v>287</v>
      </c>
      <c r="C81" s="55" t="s">
        <v>29</v>
      </c>
      <c r="D81" s="56" t="s">
        <v>288</v>
      </c>
      <c r="E81" s="57" t="s">
        <v>229</v>
      </c>
      <c r="F81" s="67"/>
      <c r="G81" s="68" t="s">
        <v>289</v>
      </c>
      <c r="H81" s="60" t="str">
        <f aca="false">HYPERLINK("http://bosalrus.ru/info/instructions/"&amp;B81&amp;".pdf","@")</f>
        <v>@</v>
      </c>
      <c r="I81" s="31" t="s">
        <v>3</v>
      </c>
      <c r="J81" s="70" t="s">
        <v>192</v>
      </c>
      <c r="K81" s="96" t="s">
        <v>53</v>
      </c>
      <c r="L81" s="70"/>
      <c r="M81" s="64" t="n">
        <v>5331</v>
      </c>
      <c r="N81" s="97" t="n">
        <f aca="false">M81*1.25</f>
        <v>6663.75</v>
      </c>
      <c r="O81" s="87" t="n">
        <v>5331</v>
      </c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</row>
    <row r="82" s="187" customFormat="true" ht="66" hidden="false" customHeight="true" outlineLevel="0" collapsed="false">
      <c r="A82" s="1"/>
      <c r="B82" s="123" t="s">
        <v>290</v>
      </c>
      <c r="C82" s="55" t="s">
        <v>29</v>
      </c>
      <c r="D82" s="189" t="s">
        <v>291</v>
      </c>
      <c r="E82" s="182" t="s">
        <v>292</v>
      </c>
      <c r="F82" s="67"/>
      <c r="G82" s="184" t="s">
        <v>293</v>
      </c>
      <c r="H82" s="60" t="str">
        <f aca="false">HYPERLINK("http://bosalrus.ru/info/instructions/"&amp;B82&amp;".pdf","@")</f>
        <v>@</v>
      </c>
      <c r="I82" s="31" t="s">
        <v>3</v>
      </c>
      <c r="J82" s="81" t="s">
        <v>33</v>
      </c>
      <c r="K82" s="190" t="s">
        <v>294</v>
      </c>
      <c r="L82" s="85"/>
      <c r="M82" s="64" t="n">
        <v>5553</v>
      </c>
      <c r="N82" s="97" t="n">
        <f aca="false">M82*1.25</f>
        <v>6941.25</v>
      </c>
      <c r="O82" s="87" t="n">
        <v>5553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</row>
    <row r="83" customFormat="false" ht="23.25" hidden="false" customHeight="false" outlineLevel="0" collapsed="false">
      <c r="B83" s="26" t="s">
        <v>295</v>
      </c>
      <c r="C83" s="55" t="s">
        <v>29</v>
      </c>
      <c r="D83" s="56" t="s">
        <v>296</v>
      </c>
      <c r="E83" s="57" t="s">
        <v>161</v>
      </c>
      <c r="F83" s="72"/>
      <c r="G83" s="68" t="s">
        <v>297</v>
      </c>
      <c r="H83" s="60" t="str">
        <f aca="false">HYPERLINK("http://bosalrus.ru/info/instructions/"&amp;B83&amp;".pdf","@")</f>
        <v>@</v>
      </c>
      <c r="I83" s="31"/>
      <c r="J83" s="69" t="s">
        <v>43</v>
      </c>
      <c r="K83" s="96" t="s">
        <v>53</v>
      </c>
      <c r="L83" s="70"/>
      <c r="M83" s="64" t="n">
        <v>5004</v>
      </c>
      <c r="N83" s="97" t="n">
        <f aca="false">M83*1.25</f>
        <v>6255</v>
      </c>
      <c r="O83" s="87" t="n">
        <v>5004</v>
      </c>
      <c r="AJ83" s="10"/>
      <c r="AK83" s="10"/>
      <c r="AL83" s="10"/>
      <c r="AM83" s="10"/>
    </row>
    <row r="84" customFormat="false" ht="23.25" hidden="false" customHeight="false" outlineLevel="0" collapsed="false">
      <c r="B84" s="26" t="s">
        <v>298</v>
      </c>
      <c r="C84" s="55" t="s">
        <v>133</v>
      </c>
      <c r="D84" s="188" t="s">
        <v>299</v>
      </c>
      <c r="E84" s="57" t="s">
        <v>300</v>
      </c>
      <c r="F84" s="67"/>
      <c r="G84" s="59" t="s">
        <v>301</v>
      </c>
      <c r="H84" s="60" t="str">
        <f aca="false">HYPERLINK("http://bosalrus.ru/info/instructions/"&amp;B84&amp;".pdf","@")</f>
        <v>@</v>
      </c>
      <c r="I84" s="191"/>
      <c r="J84" s="62" t="s">
        <v>48</v>
      </c>
      <c r="K84" s="62" t="s">
        <v>53</v>
      </c>
      <c r="L84" s="85"/>
      <c r="M84" s="64" t="n">
        <v>8900</v>
      </c>
      <c r="N84" s="97" t="n">
        <f aca="false">M84*1.25</f>
        <v>11125</v>
      </c>
      <c r="O84" s="87" t="n">
        <v>12384</v>
      </c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</row>
    <row r="85" customFormat="false" ht="27" hidden="false" customHeight="true" outlineLevel="0" collapsed="false">
      <c r="B85" s="26" t="s">
        <v>302</v>
      </c>
      <c r="C85" s="55" t="s">
        <v>303</v>
      </c>
      <c r="D85" s="188" t="s">
        <v>304</v>
      </c>
      <c r="E85" s="57" t="s">
        <v>300</v>
      </c>
      <c r="F85" s="67"/>
      <c r="G85" s="59"/>
      <c r="H85" s="60" t="str">
        <f aca="false">HYPERLINK("http://bosalrus.ru/info/instructions/"&amp;B85&amp;".pdf","@")</f>
        <v>@</v>
      </c>
      <c r="I85" s="191"/>
      <c r="J85" s="62" t="s">
        <v>48</v>
      </c>
      <c r="K85" s="62" t="s">
        <v>53</v>
      </c>
      <c r="L85" s="85"/>
      <c r="M85" s="64" t="n">
        <v>7910</v>
      </c>
      <c r="N85" s="97" t="n">
        <f aca="false">M85*1.25</f>
        <v>9887.5</v>
      </c>
      <c r="O85" s="87" t="n">
        <v>7910</v>
      </c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</row>
    <row r="86" s="119" customFormat="true" ht="35.25" hidden="false" customHeight="true" outlineLevel="0" collapsed="false">
      <c r="A86" s="1"/>
      <c r="B86" s="99" t="s">
        <v>305</v>
      </c>
      <c r="C86" s="55" t="s">
        <v>21</v>
      </c>
      <c r="D86" s="98" t="s">
        <v>306</v>
      </c>
      <c r="E86" s="192" t="s">
        <v>222</v>
      </c>
      <c r="F86" s="67"/>
      <c r="G86" s="103" t="s">
        <v>307</v>
      </c>
      <c r="H86" s="60" t="str">
        <f aca="false">HYPERLINK("http://bosalrus.ru/info/instructions/"&amp;B86&amp;".pdf","@")</f>
        <v>@</v>
      </c>
      <c r="I86" s="95"/>
      <c r="J86" s="70" t="s">
        <v>163</v>
      </c>
      <c r="K86" s="70" t="s">
        <v>53</v>
      </c>
      <c r="L86" s="70"/>
      <c r="M86" s="64" t="n">
        <v>9833</v>
      </c>
      <c r="N86" s="86" t="n">
        <f aca="false">M86*1.25</f>
        <v>12291.25</v>
      </c>
      <c r="O86" s="87" t="n">
        <v>9833</v>
      </c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</row>
    <row r="87" customFormat="false" ht="35.25" hidden="false" customHeight="true" outlineLevel="0" collapsed="false">
      <c r="B87" s="99" t="s">
        <v>308</v>
      </c>
      <c r="C87" s="55" t="s">
        <v>29</v>
      </c>
      <c r="D87" s="98" t="s">
        <v>309</v>
      </c>
      <c r="E87" s="192" t="s">
        <v>55</v>
      </c>
      <c r="F87" s="71" t="s">
        <v>56</v>
      </c>
      <c r="G87" s="103" t="s">
        <v>98</v>
      </c>
      <c r="H87" s="60" t="str">
        <f aca="false">HYPERLINK("http://bosalrus.ru/info/instructions/"&amp;B87&amp;".pdf","@")</f>
        <v>@</v>
      </c>
      <c r="I87" s="95"/>
      <c r="J87" s="70" t="s">
        <v>310</v>
      </c>
      <c r="K87" s="70" t="s">
        <v>53</v>
      </c>
      <c r="L87" s="70"/>
      <c r="M87" s="64" t="n">
        <v>6500</v>
      </c>
      <c r="N87" s="86" t="n">
        <f aca="false">M87*1.25</f>
        <v>8125</v>
      </c>
      <c r="O87" s="87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</row>
    <row r="88" s="54" customFormat="true" ht="18.75" hidden="false" customHeight="true" outlineLevel="0" collapsed="false">
      <c r="A88" s="1"/>
      <c r="B88" s="45"/>
      <c r="C88" s="49"/>
      <c r="D88" s="108" t="s">
        <v>311</v>
      </c>
      <c r="E88" s="47"/>
      <c r="F88" s="48"/>
      <c r="G88" s="89"/>
      <c r="H88" s="110"/>
      <c r="I88" s="90"/>
      <c r="J88" s="91"/>
      <c r="K88" s="92"/>
      <c r="L88" s="93"/>
      <c r="M88" s="51"/>
      <c r="N88" s="93"/>
      <c r="O88" s="94" t="n">
        <v>0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</row>
    <row r="89" s="196" customFormat="true" ht="48" hidden="false" customHeight="true" outlineLevel="0" collapsed="false">
      <c r="A89" s="1"/>
      <c r="B89" s="76" t="s">
        <v>312</v>
      </c>
      <c r="C89" s="55" t="s">
        <v>29</v>
      </c>
      <c r="D89" s="56" t="s">
        <v>313</v>
      </c>
      <c r="E89" s="74" t="s">
        <v>174</v>
      </c>
      <c r="F89" s="67"/>
      <c r="G89" s="59" t="s">
        <v>314</v>
      </c>
      <c r="H89" s="60" t="str">
        <f aca="false">HYPERLINK("http://bosalrus.ru/info/instructions/"&amp;B89&amp;".pdf","@")</f>
        <v>@</v>
      </c>
      <c r="I89" s="61"/>
      <c r="J89" s="62" t="s">
        <v>315</v>
      </c>
      <c r="K89" s="62"/>
      <c r="L89" s="85"/>
      <c r="M89" s="64" t="n">
        <v>4836</v>
      </c>
      <c r="N89" s="97" t="n">
        <f aca="false">M89*1.25</f>
        <v>6045</v>
      </c>
      <c r="O89" s="87" t="n">
        <v>4836</v>
      </c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</row>
    <row r="90" customFormat="false" ht="48" hidden="false" customHeight="true" outlineLevel="0" collapsed="false">
      <c r="B90" s="26" t="s">
        <v>188</v>
      </c>
      <c r="C90" s="99" t="s">
        <v>29</v>
      </c>
      <c r="D90" s="197" t="s">
        <v>316</v>
      </c>
      <c r="E90" s="57" t="s">
        <v>317</v>
      </c>
      <c r="F90" s="198"/>
      <c r="G90" s="68" t="s">
        <v>191</v>
      </c>
      <c r="H90" s="60" t="str">
        <f aca="false">HYPERLINK("http://bosalrus.ru/info/instructions/"&amp;B90&amp;".pdf","@")</f>
        <v>@</v>
      </c>
      <c r="I90" s="199"/>
      <c r="J90" s="84" t="s">
        <v>192</v>
      </c>
      <c r="K90" s="84"/>
      <c r="L90" s="85"/>
      <c r="M90" s="64" t="n">
        <v>6261</v>
      </c>
      <c r="N90" s="97" t="n">
        <f aca="false">M90*1.25</f>
        <v>7826.25</v>
      </c>
      <c r="O90" s="87" t="n">
        <v>6261</v>
      </c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</row>
    <row r="91" s="200" customFormat="true" ht="51" hidden="false" customHeight="true" outlineLevel="0" collapsed="false">
      <c r="A91" s="1"/>
      <c r="B91" s="26" t="s">
        <v>196</v>
      </c>
      <c r="C91" s="99" t="s">
        <v>29</v>
      </c>
      <c r="D91" s="56" t="s">
        <v>318</v>
      </c>
      <c r="E91" s="57" t="s">
        <v>198</v>
      </c>
      <c r="F91" s="198"/>
      <c r="G91" s="68" t="s">
        <v>199</v>
      </c>
      <c r="H91" s="60" t="str">
        <f aca="false">HYPERLINK("http://bosalrus.ru/info/instructions/"&amp;B91&amp;".pdf","@")</f>
        <v>@</v>
      </c>
      <c r="I91" s="31" t="s">
        <v>3</v>
      </c>
      <c r="J91" s="84" t="s">
        <v>151</v>
      </c>
      <c r="K91" s="84"/>
      <c r="L91" s="85"/>
      <c r="M91" s="64" t="n">
        <v>4783</v>
      </c>
      <c r="N91" s="97" t="n">
        <f aca="false">M91*1.25</f>
        <v>5978.75</v>
      </c>
      <c r="O91" s="87" t="n">
        <v>4783</v>
      </c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</row>
    <row r="92" customFormat="false" ht="23.25" hidden="false" customHeight="false" outlineLevel="0" collapsed="false">
      <c r="B92" s="26" t="s">
        <v>319</v>
      </c>
      <c r="C92" s="55" t="s">
        <v>29</v>
      </c>
      <c r="D92" s="56" t="s">
        <v>320</v>
      </c>
      <c r="E92" s="57" t="s">
        <v>321</v>
      </c>
      <c r="F92" s="67"/>
      <c r="G92" s="68" t="s">
        <v>32</v>
      </c>
      <c r="H92" s="60" t="str">
        <f aca="false">HYPERLINK("http://bosalrus.ru/info/instructions/"&amp;B92&amp;".pdf","@")</f>
        <v>@</v>
      </c>
      <c r="I92" s="106"/>
      <c r="J92" s="84" t="s">
        <v>322</v>
      </c>
      <c r="K92" s="84"/>
      <c r="L92" s="85"/>
      <c r="M92" s="64" t="n">
        <v>3364</v>
      </c>
      <c r="N92" s="86" t="n">
        <f aca="false">M92*1.25</f>
        <v>4205</v>
      </c>
      <c r="O92" s="87" t="n">
        <v>3364</v>
      </c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</row>
    <row r="93" customFormat="false" ht="27" hidden="false" customHeight="true" outlineLevel="0" collapsed="false">
      <c r="B93" s="26" t="s">
        <v>323</v>
      </c>
      <c r="C93" s="55" t="s">
        <v>29</v>
      </c>
      <c r="D93" s="56" t="s">
        <v>324</v>
      </c>
      <c r="E93" s="57" t="s">
        <v>325</v>
      </c>
      <c r="F93" s="67"/>
      <c r="G93" s="68" t="s">
        <v>326</v>
      </c>
      <c r="H93" s="60" t="str">
        <f aca="false">HYPERLINK("http://bosalrus.ru/info/instructions/"&amp;B93&amp;".pdf","@")</f>
        <v>@</v>
      </c>
      <c r="I93" s="106"/>
      <c r="J93" s="84" t="s">
        <v>315</v>
      </c>
      <c r="K93" s="84"/>
      <c r="L93" s="85"/>
      <c r="M93" s="64" t="n">
        <v>4162</v>
      </c>
      <c r="N93" s="86" t="n">
        <f aca="false">M93*1.25</f>
        <v>5202.5</v>
      </c>
      <c r="O93" s="87" t="n">
        <v>4162</v>
      </c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196"/>
      <c r="HD93" s="196"/>
      <c r="HE93" s="196"/>
      <c r="HF93" s="196"/>
      <c r="HG93" s="196"/>
    </row>
    <row r="94" customFormat="false" ht="31.5" hidden="false" customHeight="true" outlineLevel="0" collapsed="false">
      <c r="B94" s="26" t="s">
        <v>184</v>
      </c>
      <c r="C94" s="99" t="s">
        <v>29</v>
      </c>
      <c r="D94" s="120" t="s">
        <v>327</v>
      </c>
      <c r="E94" s="57" t="s">
        <v>195</v>
      </c>
      <c r="F94" s="198"/>
      <c r="G94" s="68" t="s">
        <v>187</v>
      </c>
      <c r="H94" s="60" t="str">
        <f aca="false">HYPERLINK("http://bosalrus.ru/info/instructions/"&amp;B94&amp;".pdf","@")</f>
        <v>@</v>
      </c>
      <c r="I94" s="95" t="s">
        <v>3</v>
      </c>
      <c r="J94" s="84" t="s">
        <v>33</v>
      </c>
      <c r="K94" s="84"/>
      <c r="L94" s="85"/>
      <c r="M94" s="64" t="n">
        <v>6261</v>
      </c>
      <c r="N94" s="97" t="n">
        <f aca="false">M94*1.25</f>
        <v>7826.25</v>
      </c>
      <c r="O94" s="87" t="n">
        <v>6261</v>
      </c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  <c r="GN94" s="196"/>
      <c r="GO94" s="196"/>
      <c r="GP94" s="196"/>
      <c r="GQ94" s="196"/>
      <c r="GR94" s="196"/>
      <c r="GS94" s="196"/>
      <c r="GT94" s="196"/>
      <c r="GU94" s="196"/>
      <c r="GV94" s="196"/>
      <c r="GW94" s="196"/>
      <c r="GX94" s="196"/>
      <c r="GY94" s="196"/>
      <c r="GZ94" s="196"/>
      <c r="HA94" s="196"/>
      <c r="HB94" s="196"/>
      <c r="HC94" s="196"/>
      <c r="HD94" s="196"/>
      <c r="HE94" s="196"/>
      <c r="HF94" s="196"/>
      <c r="HG94" s="196"/>
    </row>
    <row r="95" customFormat="false" ht="32.25" hidden="false" customHeight="true" outlineLevel="0" collapsed="false">
      <c r="B95" s="76" t="s">
        <v>204</v>
      </c>
      <c r="C95" s="55" t="s">
        <v>29</v>
      </c>
      <c r="D95" s="107" t="s">
        <v>328</v>
      </c>
      <c r="E95" s="57" t="s">
        <v>329</v>
      </c>
      <c r="F95" s="67"/>
      <c r="G95" s="59" t="s">
        <v>207</v>
      </c>
      <c r="H95" s="60" t="str">
        <f aca="false">HYPERLINK("http://bosalrus.ru/info/instructions/"&amp;B95&amp;".pdf","@")</f>
        <v>@</v>
      </c>
      <c r="I95" s="106"/>
      <c r="J95" s="62" t="s">
        <v>151</v>
      </c>
      <c r="K95" s="62"/>
      <c r="L95" s="85"/>
      <c r="M95" s="64" t="n">
        <v>5859</v>
      </c>
      <c r="N95" s="97" t="n">
        <f aca="false">M95*1.25</f>
        <v>7323.75</v>
      </c>
      <c r="O95" s="87" t="n">
        <v>5859</v>
      </c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  <c r="GO95" s="196"/>
      <c r="GP95" s="196"/>
      <c r="GQ95" s="196"/>
      <c r="GR95" s="196"/>
      <c r="GS95" s="196"/>
      <c r="GT95" s="196"/>
      <c r="GU95" s="196"/>
      <c r="GV95" s="196"/>
      <c r="GW95" s="196"/>
      <c r="GX95" s="196"/>
      <c r="GY95" s="196"/>
      <c r="GZ95" s="196"/>
      <c r="HA95" s="196"/>
      <c r="HB95" s="196"/>
      <c r="HC95" s="196"/>
      <c r="HD95" s="196"/>
      <c r="HE95" s="196"/>
      <c r="HF95" s="196"/>
      <c r="HG95" s="196"/>
    </row>
    <row r="96" s="194" customFormat="true" ht="16.5" hidden="false" customHeight="true" outlineLevel="0" collapsed="false">
      <c r="A96" s="1"/>
      <c r="B96" s="131"/>
      <c r="C96" s="132"/>
      <c r="D96" s="108" t="s">
        <v>330</v>
      </c>
      <c r="E96" s="131"/>
      <c r="F96" s="201"/>
      <c r="G96" s="89"/>
      <c r="H96" s="110"/>
      <c r="I96" s="202"/>
      <c r="J96" s="91"/>
      <c r="K96" s="91"/>
      <c r="L96" s="112"/>
      <c r="M96" s="51"/>
      <c r="N96" s="112"/>
      <c r="O96" s="138" t="n">
        <v>0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</row>
    <row r="97" s="204" customFormat="true" ht="45.75" hidden="false" customHeight="true" outlineLevel="0" collapsed="false">
      <c r="A97" s="1"/>
      <c r="B97" s="26" t="s">
        <v>215</v>
      </c>
      <c r="C97" s="26" t="s">
        <v>29</v>
      </c>
      <c r="D97" s="56" t="s">
        <v>331</v>
      </c>
      <c r="E97" s="57" t="s">
        <v>332</v>
      </c>
      <c r="F97" s="127"/>
      <c r="G97" s="128" t="s">
        <v>218</v>
      </c>
      <c r="H97" s="60" t="str">
        <f aca="false">HYPERLINK("http://bosalrus.ru/info/instructions/"&amp;B97&amp;".pdf","@")</f>
        <v>@</v>
      </c>
      <c r="I97" s="129"/>
      <c r="J97" s="203" t="s">
        <v>43</v>
      </c>
      <c r="K97" s="62" t="s">
        <v>53</v>
      </c>
      <c r="L97" s="130"/>
      <c r="M97" s="64" t="n">
        <v>6904</v>
      </c>
      <c r="N97" s="97" t="n">
        <f aca="false">M97*1.25</f>
        <v>8630</v>
      </c>
      <c r="O97" s="87" t="n">
        <v>6904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</row>
    <row r="98" s="194" customFormat="true" ht="16.5" hidden="false" customHeight="true" outlineLevel="0" collapsed="false">
      <c r="A98" s="1"/>
      <c r="B98" s="131"/>
      <c r="C98" s="132"/>
      <c r="D98" s="108" t="s">
        <v>333</v>
      </c>
      <c r="E98" s="131"/>
      <c r="F98" s="201"/>
      <c r="G98" s="89"/>
      <c r="H98" s="110"/>
      <c r="I98" s="202"/>
      <c r="J98" s="91"/>
      <c r="K98" s="91"/>
      <c r="L98" s="112"/>
      <c r="M98" s="51"/>
      <c r="N98" s="112"/>
      <c r="O98" s="138" t="n">
        <v>0</v>
      </c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</row>
    <row r="99" s="200" customFormat="true" ht="31.5" hidden="false" customHeight="true" outlineLevel="0" collapsed="false">
      <c r="A99" s="1"/>
      <c r="B99" s="26" t="s">
        <v>334</v>
      </c>
      <c r="C99" s="99" t="s">
        <v>29</v>
      </c>
      <c r="D99" s="120" t="s">
        <v>335</v>
      </c>
      <c r="E99" s="57" t="s">
        <v>336</v>
      </c>
      <c r="F99" s="58" t="s">
        <v>24</v>
      </c>
      <c r="G99" s="68" t="s">
        <v>337</v>
      </c>
      <c r="H99" s="60" t="str">
        <f aca="false">HYPERLINK("http://bosalrus.ru/info/instructions/"&amp;B99&amp;".pdf","@")</f>
        <v>@</v>
      </c>
      <c r="I99" s="31" t="s">
        <v>3</v>
      </c>
      <c r="J99" s="84" t="s">
        <v>33</v>
      </c>
      <c r="K99" s="62" t="s">
        <v>53</v>
      </c>
      <c r="L99" s="85"/>
      <c r="M99" s="64" t="n">
        <v>5434</v>
      </c>
      <c r="N99" s="97" t="n">
        <f aca="false">M99*1.25</f>
        <v>6792.5</v>
      </c>
      <c r="O99" s="87" t="n">
        <v>5434</v>
      </c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</row>
    <row r="100" s="187" customFormat="true" ht="21.75" hidden="false" customHeight="true" outlineLevel="0" collapsed="false">
      <c r="A100" s="1"/>
      <c r="B100" s="45"/>
      <c r="C100" s="45"/>
      <c r="D100" s="205" t="s">
        <v>338</v>
      </c>
      <c r="E100" s="45"/>
      <c r="F100" s="45"/>
      <c r="G100" s="45"/>
      <c r="H100" s="110"/>
      <c r="I100" s="45"/>
      <c r="J100" s="45"/>
      <c r="K100" s="45"/>
      <c r="L100" s="206"/>
      <c r="M100" s="51"/>
      <c r="N100" s="206"/>
      <c r="O100" s="207" t="n">
        <v>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</row>
    <row r="101" customFormat="false" ht="20.25" hidden="false" customHeight="true" outlineLevel="0" collapsed="false">
      <c r="B101" s="26" t="s">
        <v>339</v>
      </c>
      <c r="C101" s="26" t="s">
        <v>29</v>
      </c>
      <c r="D101" s="56" t="s">
        <v>340</v>
      </c>
      <c r="E101" s="126" t="s">
        <v>240</v>
      </c>
      <c r="F101" s="208"/>
      <c r="G101" s="128" t="s">
        <v>341</v>
      </c>
      <c r="H101" s="60" t="str">
        <f aca="false">HYPERLINK("http://bosalrus.ru/info/instructions/"&amp;B101&amp;".pdf","@")</f>
        <v>@</v>
      </c>
      <c r="I101" s="31" t="s">
        <v>3</v>
      </c>
      <c r="J101" s="203" t="s">
        <v>33</v>
      </c>
      <c r="K101" s="62"/>
      <c r="L101" s="130"/>
      <c r="M101" s="64" t="n">
        <v>5025</v>
      </c>
      <c r="N101" s="97" t="n">
        <f aca="false">M101*1.25</f>
        <v>6281.25</v>
      </c>
      <c r="O101" s="87" t="n">
        <v>5025</v>
      </c>
      <c r="AJ101" s="10"/>
      <c r="AK101" s="10"/>
      <c r="AL101" s="10"/>
      <c r="AM101" s="10"/>
    </row>
    <row r="102" customFormat="false" ht="20.25" hidden="false" customHeight="true" outlineLevel="0" collapsed="false">
      <c r="B102" s="26" t="s">
        <v>342</v>
      </c>
      <c r="C102" s="26" t="s">
        <v>29</v>
      </c>
      <c r="D102" s="56" t="s">
        <v>343</v>
      </c>
      <c r="E102" s="126" t="n">
        <v>2013</v>
      </c>
      <c r="F102" s="208"/>
      <c r="G102" s="128" t="s">
        <v>262</v>
      </c>
      <c r="H102" s="60" t="str">
        <f aca="false">HYPERLINK("http://bosalrus.ru/info/instructions/"&amp;B102&amp;".pdf","@")</f>
        <v>@</v>
      </c>
      <c r="I102" s="31"/>
      <c r="J102" s="203" t="s">
        <v>192</v>
      </c>
      <c r="K102" s="62"/>
      <c r="L102" s="130"/>
      <c r="M102" s="64" t="n">
        <v>4603</v>
      </c>
      <c r="N102" s="97" t="n">
        <f aca="false">M102*1.25</f>
        <v>5753.75</v>
      </c>
      <c r="O102" s="87" t="n">
        <v>4603</v>
      </c>
      <c r="AJ102" s="10"/>
      <c r="AK102" s="10"/>
      <c r="AL102" s="10"/>
      <c r="AM102" s="10"/>
    </row>
    <row r="103" customFormat="false" ht="16.5" hidden="false" customHeight="true" outlineLevel="0" collapsed="false">
      <c r="B103" s="45"/>
      <c r="C103" s="49"/>
      <c r="D103" s="88" t="s">
        <v>344</v>
      </c>
      <c r="E103" s="47"/>
      <c r="F103" s="48"/>
      <c r="G103" s="89"/>
      <c r="H103" s="110"/>
      <c r="I103" s="90"/>
      <c r="J103" s="91"/>
      <c r="K103" s="92"/>
      <c r="L103" s="93"/>
      <c r="M103" s="51"/>
      <c r="N103" s="93"/>
      <c r="O103" s="94" t="n">
        <v>0</v>
      </c>
      <c r="AJ103" s="10"/>
      <c r="AK103" s="10"/>
      <c r="AL103" s="10"/>
      <c r="AM103" s="10"/>
    </row>
    <row r="104" customFormat="false" ht="21" hidden="false" customHeight="true" outlineLevel="0" collapsed="false">
      <c r="B104" s="26" t="s">
        <v>345</v>
      </c>
      <c r="C104" s="26" t="s">
        <v>29</v>
      </c>
      <c r="D104" s="56" t="s">
        <v>346</v>
      </c>
      <c r="E104" s="209" t="s">
        <v>347</v>
      </c>
      <c r="F104" s="67"/>
      <c r="G104" s="128" t="s">
        <v>348</v>
      </c>
      <c r="H104" s="60" t="str">
        <f aca="false">HYPERLINK("http://bosalrus.ru/info/instructions/"&amp;B104&amp;".pdf","@")</f>
        <v>@</v>
      </c>
      <c r="I104" s="31" t="s">
        <v>3</v>
      </c>
      <c r="J104" s="69" t="s">
        <v>349</v>
      </c>
      <c r="K104" s="69"/>
      <c r="L104" s="70"/>
      <c r="M104" s="64" t="n">
        <v>5486</v>
      </c>
      <c r="N104" s="86" t="n">
        <f aca="false">M104*1.25</f>
        <v>6857.5</v>
      </c>
      <c r="O104" s="87" t="n">
        <v>5486</v>
      </c>
      <c r="AJ104" s="10"/>
      <c r="AK104" s="10"/>
      <c r="AL104" s="10"/>
      <c r="AM104" s="10"/>
    </row>
    <row r="105" customFormat="false" ht="18.75" hidden="false" customHeight="true" outlineLevel="0" collapsed="false">
      <c r="B105" s="123" t="s">
        <v>350</v>
      </c>
      <c r="C105" s="55" t="s">
        <v>29</v>
      </c>
      <c r="D105" s="210" t="s">
        <v>351</v>
      </c>
      <c r="E105" s="182" t="s">
        <v>321</v>
      </c>
      <c r="F105" s="67"/>
      <c r="G105" s="184" t="s">
        <v>352</v>
      </c>
      <c r="H105" s="60" t="str">
        <f aca="false">HYPERLINK("http://bosalrus.ru/info/instructions/"&amp;B105&amp;".pdf","@")</f>
        <v>@</v>
      </c>
      <c r="I105" s="31" t="s">
        <v>3</v>
      </c>
      <c r="J105" s="113" t="s">
        <v>183</v>
      </c>
      <c r="K105" s="96"/>
      <c r="L105" s="70"/>
      <c r="M105" s="64" t="n">
        <v>5078</v>
      </c>
      <c r="N105" s="97" t="n">
        <f aca="false">M105*1.25</f>
        <v>6347.5</v>
      </c>
      <c r="O105" s="87" t="n">
        <v>5078</v>
      </c>
      <c r="AJ105" s="10"/>
      <c r="AK105" s="10"/>
      <c r="AL105" s="10"/>
      <c r="AM105" s="10"/>
    </row>
    <row r="106" customFormat="false" ht="30.75" hidden="false" customHeight="true" outlineLevel="0" collapsed="false">
      <c r="B106" s="123" t="s">
        <v>353</v>
      </c>
      <c r="C106" s="55" t="s">
        <v>29</v>
      </c>
      <c r="D106" s="211" t="s">
        <v>354</v>
      </c>
      <c r="E106" s="78" t="s">
        <v>355</v>
      </c>
      <c r="F106" s="67"/>
      <c r="G106" s="184" t="s">
        <v>356</v>
      </c>
      <c r="H106" s="60" t="str">
        <f aca="false">HYPERLINK("http://bosalrus.ru/info/instructions/"&amp;B106&amp;".pdf","@")</f>
        <v>@</v>
      </c>
      <c r="I106" s="31"/>
      <c r="J106" s="113" t="s">
        <v>43</v>
      </c>
      <c r="K106" s="62" t="s">
        <v>53</v>
      </c>
      <c r="L106" s="70"/>
      <c r="M106" s="64" t="n">
        <v>6799</v>
      </c>
      <c r="N106" s="97" t="n">
        <f aca="false">M106*1.25</f>
        <v>8498.75</v>
      </c>
      <c r="O106" s="87" t="n">
        <v>6799</v>
      </c>
      <c r="AJ106" s="10"/>
      <c r="AK106" s="10"/>
      <c r="AL106" s="10"/>
      <c r="AM106" s="10"/>
    </row>
    <row r="107" customFormat="false" ht="37.5" hidden="false" customHeight="true" outlineLevel="0" collapsed="false">
      <c r="B107" s="99" t="s">
        <v>305</v>
      </c>
      <c r="C107" s="55" t="s">
        <v>21</v>
      </c>
      <c r="D107" s="98" t="s">
        <v>357</v>
      </c>
      <c r="E107" s="192" t="s">
        <v>222</v>
      </c>
      <c r="F107" s="67"/>
      <c r="G107" s="103" t="s">
        <v>307</v>
      </c>
      <c r="H107" s="60" t="str">
        <f aca="false">HYPERLINK("http://bosalrus.ru/info/instructions/"&amp;B107&amp;".pdf","@")</f>
        <v>@</v>
      </c>
      <c r="I107" s="31"/>
      <c r="J107" s="69" t="s">
        <v>163</v>
      </c>
      <c r="K107" s="70" t="s">
        <v>53</v>
      </c>
      <c r="L107" s="70"/>
      <c r="M107" s="64" t="n">
        <v>9833</v>
      </c>
      <c r="N107" s="86" t="n">
        <f aca="false">M107*1.25</f>
        <v>12291.25</v>
      </c>
      <c r="O107" s="87" t="n">
        <v>9833</v>
      </c>
      <c r="AJ107" s="10"/>
      <c r="AK107" s="10"/>
      <c r="AL107" s="10"/>
      <c r="AM107" s="10"/>
    </row>
    <row r="108" customFormat="false" ht="37.5" hidden="false" customHeight="true" outlineLevel="0" collapsed="false">
      <c r="B108" s="99" t="s">
        <v>358</v>
      </c>
      <c r="C108" s="55" t="s">
        <v>29</v>
      </c>
      <c r="D108" s="98" t="s">
        <v>359</v>
      </c>
      <c r="E108" s="192" t="s">
        <v>360</v>
      </c>
      <c r="F108" s="58" t="s">
        <v>24</v>
      </c>
      <c r="G108" s="103" t="s">
        <v>262</v>
      </c>
      <c r="H108" s="60" t="str">
        <f aca="false">HYPERLINK("http://bosalrus.ru/info/instructions/"&amp;B108&amp;".pdf","@")</f>
        <v>@</v>
      </c>
      <c r="I108" s="31"/>
      <c r="J108" s="69" t="s">
        <v>310</v>
      </c>
      <c r="K108" s="70" t="s">
        <v>53</v>
      </c>
      <c r="L108" s="70"/>
      <c r="M108" s="64" t="n">
        <v>8280</v>
      </c>
      <c r="N108" s="86" t="n">
        <f aca="false">M108*1.25</f>
        <v>10350</v>
      </c>
      <c r="O108" s="87" t="n">
        <v>8280</v>
      </c>
      <c r="AJ108" s="10"/>
      <c r="AK108" s="10"/>
      <c r="AL108" s="10"/>
      <c r="AM108" s="10"/>
    </row>
    <row r="109" s="66" customFormat="true" ht="39.75" hidden="false" customHeight="true" outlineLevel="0" collapsed="false">
      <c r="A109" s="1"/>
      <c r="B109" s="26" t="s">
        <v>361</v>
      </c>
      <c r="C109" s="55" t="s">
        <v>29</v>
      </c>
      <c r="D109" s="56" t="s">
        <v>362</v>
      </c>
      <c r="E109" s="57" t="s">
        <v>363</v>
      </c>
      <c r="F109" s="67"/>
      <c r="G109" s="68" t="s">
        <v>364</v>
      </c>
      <c r="H109" s="60" t="str">
        <f aca="false">HYPERLINK("http://bosalrus.ru/info/instructions/"&amp;B109&amp;".pdf","@")</f>
        <v>@</v>
      </c>
      <c r="I109" s="31" t="s">
        <v>3</v>
      </c>
      <c r="J109" s="212" t="s">
        <v>33</v>
      </c>
      <c r="K109" s="212"/>
      <c r="L109" s="70"/>
      <c r="M109" s="64" t="n">
        <v>7000</v>
      </c>
      <c r="N109" s="97" t="n">
        <f aca="false">M109*1.25</f>
        <v>8750</v>
      </c>
      <c r="O109" s="87" t="n">
        <v>7000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</row>
    <row r="110" s="54" customFormat="true" ht="23.25" hidden="false" customHeight="true" outlineLevel="0" collapsed="false">
      <c r="A110" s="1"/>
      <c r="B110" s="45"/>
      <c r="C110" s="49"/>
      <c r="D110" s="88" t="s">
        <v>365</v>
      </c>
      <c r="E110" s="47"/>
      <c r="F110" s="48"/>
      <c r="G110" s="89"/>
      <c r="H110" s="110"/>
      <c r="I110" s="90"/>
      <c r="J110" s="91"/>
      <c r="K110" s="92"/>
      <c r="L110" s="93"/>
      <c r="M110" s="51"/>
      <c r="N110" s="93"/>
      <c r="O110" s="94" t="n">
        <v>0</v>
      </c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4"/>
      <c r="FQ110" s="214"/>
      <c r="FR110" s="214"/>
      <c r="FS110" s="214"/>
      <c r="FT110" s="214"/>
      <c r="FU110" s="214"/>
      <c r="FV110" s="214"/>
      <c r="FW110" s="214"/>
      <c r="FX110" s="214"/>
      <c r="FY110" s="214"/>
      <c r="FZ110" s="214"/>
      <c r="GA110" s="214"/>
      <c r="GB110" s="214"/>
      <c r="GC110" s="214"/>
      <c r="GD110" s="214"/>
      <c r="GE110" s="214"/>
      <c r="GF110" s="214"/>
      <c r="GG110" s="214"/>
      <c r="GH110" s="214"/>
      <c r="GI110" s="214"/>
      <c r="GJ110" s="214"/>
      <c r="GK110" s="214"/>
      <c r="GL110" s="214"/>
      <c r="GM110" s="214"/>
      <c r="GN110" s="214"/>
      <c r="GO110" s="214"/>
      <c r="GP110" s="214"/>
      <c r="GQ110" s="214"/>
      <c r="GR110" s="214"/>
      <c r="GS110" s="214"/>
      <c r="GT110" s="214"/>
      <c r="GU110" s="214"/>
      <c r="GV110" s="214"/>
      <c r="GW110" s="214"/>
      <c r="GX110" s="214"/>
      <c r="GY110" s="214"/>
      <c r="GZ110" s="214"/>
      <c r="HA110" s="214"/>
      <c r="HB110" s="214"/>
      <c r="HC110" s="214"/>
      <c r="HD110" s="214"/>
      <c r="HE110" s="214"/>
      <c r="HF110" s="214"/>
      <c r="HG110" s="214"/>
      <c r="HH110" s="214"/>
      <c r="HI110" s="214"/>
      <c r="HJ110" s="214"/>
      <c r="HK110" s="214"/>
      <c r="HL110" s="214"/>
      <c r="HM110" s="214"/>
      <c r="HN110" s="214"/>
      <c r="HO110" s="214"/>
    </row>
    <row r="111" customFormat="false" ht="44.25" hidden="false" customHeight="true" outlineLevel="0" collapsed="false">
      <c r="B111" s="26" t="s">
        <v>366</v>
      </c>
      <c r="C111" s="55" t="s">
        <v>29</v>
      </c>
      <c r="D111" s="56" t="s">
        <v>367</v>
      </c>
      <c r="E111" s="57" t="s">
        <v>108</v>
      </c>
      <c r="F111" s="72"/>
      <c r="G111" s="68" t="s">
        <v>226</v>
      </c>
      <c r="H111" s="60" t="str">
        <f aca="false">HYPERLINK("http://bosalrus.ru/info/instructions/"&amp;B111&amp;".pdf","@")</f>
        <v>@</v>
      </c>
      <c r="I111" s="31"/>
      <c r="J111" s="84" t="s">
        <v>33</v>
      </c>
      <c r="K111" s="84" t="s">
        <v>53</v>
      </c>
      <c r="L111" s="70"/>
      <c r="M111" s="64" t="n">
        <v>5627</v>
      </c>
      <c r="N111" s="97" t="n">
        <f aca="false">M111*1.25</f>
        <v>7033.75</v>
      </c>
      <c r="O111" s="87" t="n">
        <v>5627</v>
      </c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S111" s="214"/>
      <c r="FT111" s="214"/>
      <c r="FU111" s="214"/>
      <c r="FV111" s="214"/>
      <c r="FW111" s="214"/>
      <c r="FX111" s="214"/>
      <c r="FY111" s="214"/>
      <c r="FZ111" s="214"/>
      <c r="GA111" s="214"/>
      <c r="GB111" s="214"/>
      <c r="GC111" s="214"/>
      <c r="GD111" s="214"/>
      <c r="GE111" s="214"/>
      <c r="GF111" s="214"/>
      <c r="GG111" s="214"/>
      <c r="GH111" s="214"/>
      <c r="GI111" s="214"/>
      <c r="GJ111" s="214"/>
      <c r="GK111" s="214"/>
      <c r="GL111" s="214"/>
      <c r="GM111" s="214"/>
      <c r="GN111" s="214"/>
      <c r="GO111" s="214"/>
      <c r="GP111" s="214"/>
      <c r="GQ111" s="214"/>
      <c r="GR111" s="214"/>
      <c r="GS111" s="214"/>
      <c r="GT111" s="214"/>
      <c r="GU111" s="214"/>
      <c r="GV111" s="214"/>
      <c r="GW111" s="214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14"/>
      <c r="HH111" s="214"/>
      <c r="HI111" s="214"/>
      <c r="HJ111" s="214"/>
      <c r="HK111" s="214"/>
      <c r="HL111" s="214"/>
      <c r="HM111" s="214"/>
      <c r="HN111" s="214"/>
      <c r="HO111" s="214"/>
    </row>
    <row r="112" customFormat="false" ht="44.25" hidden="false" customHeight="true" outlineLevel="0" collapsed="false">
      <c r="B112" s="26" t="s">
        <v>368</v>
      </c>
      <c r="C112" s="55" t="s">
        <v>21</v>
      </c>
      <c r="D112" s="56" t="s">
        <v>369</v>
      </c>
      <c r="E112" s="57" t="s">
        <v>108</v>
      </c>
      <c r="F112" s="72"/>
      <c r="G112" s="68" t="s">
        <v>21</v>
      </c>
      <c r="H112" s="60" t="str">
        <f aca="false">HYPERLINK("http://bosalrus.ru/info/instructions/"&amp;B112&amp;".pdf","@")</f>
        <v>@</v>
      </c>
      <c r="I112" s="31"/>
      <c r="J112" s="84" t="s">
        <v>370</v>
      </c>
      <c r="K112" s="84" t="s">
        <v>53</v>
      </c>
      <c r="L112" s="70"/>
      <c r="M112" s="64" t="n">
        <v>7475</v>
      </c>
      <c r="N112" s="97" t="n">
        <f aca="false">M112*1.25</f>
        <v>9343.75</v>
      </c>
      <c r="O112" s="87" t="n">
        <v>7475</v>
      </c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</row>
    <row r="113" customFormat="false" ht="44.25" hidden="false" customHeight="true" outlineLevel="0" collapsed="false">
      <c r="B113" s="26" t="s">
        <v>371</v>
      </c>
      <c r="C113" s="55" t="s">
        <v>21</v>
      </c>
      <c r="D113" s="56" t="s">
        <v>369</v>
      </c>
      <c r="E113" s="57" t="s">
        <v>108</v>
      </c>
      <c r="F113" s="72"/>
      <c r="G113" s="68" t="s">
        <v>21</v>
      </c>
      <c r="H113" s="60" t="str">
        <f aca="false">HYPERLINK("http://bosalrus.ru/info/instructions/"&amp;B113&amp;".pdf","@")</f>
        <v>@</v>
      </c>
      <c r="I113" s="31"/>
      <c r="J113" s="84" t="s">
        <v>370</v>
      </c>
      <c r="K113" s="84" t="s">
        <v>53</v>
      </c>
      <c r="L113" s="70" t="s">
        <v>213</v>
      </c>
      <c r="M113" s="64" t="n">
        <v>12341</v>
      </c>
      <c r="N113" s="97" t="n">
        <f aca="false">M113*1.25</f>
        <v>15426.25</v>
      </c>
      <c r="O113" s="87" t="n">
        <v>12341</v>
      </c>
      <c r="AJ113" s="10"/>
      <c r="AK113" s="10"/>
      <c r="AL113" s="10"/>
      <c r="AM113" s="10"/>
    </row>
    <row r="114" customFormat="false" ht="44.25" hidden="false" customHeight="true" outlineLevel="0" collapsed="false">
      <c r="B114" s="26" t="s">
        <v>372</v>
      </c>
      <c r="C114" s="55" t="s">
        <v>29</v>
      </c>
      <c r="D114" s="56" t="s">
        <v>373</v>
      </c>
      <c r="E114" s="57" t="s">
        <v>374</v>
      </c>
      <c r="F114" s="67"/>
      <c r="G114" s="59" t="s">
        <v>375</v>
      </c>
      <c r="H114" s="60" t="str">
        <f aca="false">HYPERLINK("http://bosalrus.ru/info/instructions/"&amp;B114&amp;".pdf","@")</f>
        <v>@</v>
      </c>
      <c r="I114" s="215"/>
      <c r="J114" s="81" t="s">
        <v>43</v>
      </c>
      <c r="K114" s="69"/>
      <c r="L114" s="216"/>
      <c r="M114" s="64" t="n">
        <v>6408</v>
      </c>
      <c r="N114" s="97" t="n">
        <f aca="false">M114*1.25</f>
        <v>8010</v>
      </c>
      <c r="O114" s="87" t="n">
        <v>6408</v>
      </c>
      <c r="AJ114" s="10"/>
      <c r="AK114" s="10"/>
      <c r="AL114" s="10"/>
      <c r="AM114" s="10"/>
      <c r="HP114" s="119"/>
      <c r="HQ114" s="119"/>
      <c r="HR114" s="119"/>
      <c r="HS114" s="119"/>
    </row>
    <row r="115" s="119" customFormat="true" ht="44.25" hidden="false" customHeight="true" outlineLevel="0" collapsed="false">
      <c r="A115" s="1"/>
      <c r="B115" s="26" t="s">
        <v>376</v>
      </c>
      <c r="C115" s="55" t="s">
        <v>29</v>
      </c>
      <c r="D115" s="56" t="s">
        <v>377</v>
      </c>
      <c r="E115" s="57" t="s">
        <v>378</v>
      </c>
      <c r="F115" s="67"/>
      <c r="G115" s="59" t="s">
        <v>379</v>
      </c>
      <c r="H115" s="60" t="str">
        <f aca="false">HYPERLINK("http://bosalrus.ru/info/instructions/"&amp;B115&amp;".pdf","@")</f>
        <v>@</v>
      </c>
      <c r="I115" s="217" t="s">
        <v>3</v>
      </c>
      <c r="J115" s="62" t="s">
        <v>43</v>
      </c>
      <c r="K115" s="96"/>
      <c r="L115" s="32"/>
      <c r="M115" s="64" t="n">
        <v>7506</v>
      </c>
      <c r="N115" s="97" t="n">
        <f aca="false">M115*1.25</f>
        <v>9382.5</v>
      </c>
      <c r="O115" s="87" t="n">
        <v>7506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customFormat="false" ht="44.25" hidden="false" customHeight="true" outlineLevel="0" collapsed="false">
      <c r="B116" s="76" t="s">
        <v>380</v>
      </c>
      <c r="C116" s="55" t="s">
        <v>29</v>
      </c>
      <c r="D116" s="107" t="s">
        <v>381</v>
      </c>
      <c r="E116" s="74" t="s">
        <v>382</v>
      </c>
      <c r="F116" s="58" t="s">
        <v>24</v>
      </c>
      <c r="G116" s="59" t="s">
        <v>379</v>
      </c>
      <c r="H116" s="60" t="str">
        <f aca="false">HYPERLINK("http://bosalrus.ru/info/instructions/"&amp;B116&amp;".pdf","@")</f>
        <v>@</v>
      </c>
      <c r="I116" s="218"/>
      <c r="J116" s="81" t="s">
        <v>383</v>
      </c>
      <c r="K116" s="113" t="s">
        <v>53</v>
      </c>
      <c r="L116" s="32"/>
      <c r="M116" s="64" t="n">
        <v>7601</v>
      </c>
      <c r="N116" s="97" t="n">
        <f aca="false">M116*1.25</f>
        <v>9501.25</v>
      </c>
      <c r="O116" s="87" t="n">
        <v>7601</v>
      </c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S116" s="116"/>
      <c r="FT116" s="116"/>
      <c r="FU116" s="116"/>
      <c r="FV116" s="116"/>
      <c r="FW116" s="116"/>
      <c r="FX116" s="116"/>
      <c r="FY116" s="116"/>
      <c r="FZ116" s="116"/>
      <c r="GA116" s="116"/>
      <c r="GB116" s="116"/>
      <c r="GC116" s="116"/>
      <c r="GD116" s="116"/>
      <c r="GE116" s="116"/>
      <c r="GF116" s="116"/>
      <c r="GG116" s="116"/>
      <c r="GH116" s="116"/>
      <c r="GI116" s="116"/>
      <c r="GJ116" s="116"/>
      <c r="GK116" s="116"/>
      <c r="GL116" s="116"/>
      <c r="GM116" s="116"/>
      <c r="GN116" s="116"/>
      <c r="GO116" s="116"/>
      <c r="GP116" s="116"/>
      <c r="GQ116" s="116"/>
      <c r="GR116" s="116"/>
      <c r="GS116" s="116"/>
      <c r="GT116" s="116"/>
      <c r="GU116" s="116"/>
      <c r="GV116" s="116"/>
      <c r="GW116" s="116"/>
      <c r="GX116" s="116"/>
      <c r="GY116" s="116"/>
      <c r="GZ116" s="116"/>
      <c r="HA116" s="116"/>
      <c r="HB116" s="116"/>
      <c r="HC116" s="116"/>
      <c r="HD116" s="116"/>
      <c r="HE116" s="116"/>
      <c r="HF116" s="116"/>
      <c r="HG116" s="116"/>
      <c r="HH116" s="116"/>
      <c r="HI116" s="116"/>
      <c r="HJ116" s="116"/>
      <c r="HK116" s="116"/>
      <c r="HL116" s="116"/>
      <c r="HM116" s="116"/>
      <c r="HN116" s="116"/>
      <c r="HO116" s="116"/>
    </row>
    <row r="117" customFormat="false" ht="44.25" hidden="false" customHeight="true" outlineLevel="0" collapsed="false">
      <c r="B117" s="26" t="s">
        <v>384</v>
      </c>
      <c r="C117" s="55" t="s">
        <v>29</v>
      </c>
      <c r="D117" s="56" t="s">
        <v>385</v>
      </c>
      <c r="E117" s="57" t="s">
        <v>51</v>
      </c>
      <c r="F117" s="219"/>
      <c r="G117" s="68"/>
      <c r="H117" s="60" t="str">
        <f aca="false">HYPERLINK("http://bosalrus.ru/info/instructions/"&amp;B117&amp;".pdf","@")</f>
        <v>@</v>
      </c>
      <c r="I117" s="31" t="s">
        <v>3</v>
      </c>
      <c r="J117" s="84" t="s">
        <v>386</v>
      </c>
      <c r="K117" s="70"/>
      <c r="L117" s="85"/>
      <c r="M117" s="64" t="n">
        <v>6089</v>
      </c>
      <c r="N117" s="97" t="n">
        <v>7460</v>
      </c>
      <c r="O117" s="87" t="n">
        <v>6089</v>
      </c>
      <c r="AJ117" s="10"/>
      <c r="AK117" s="10"/>
      <c r="AL117" s="10"/>
      <c r="AM117" s="10"/>
    </row>
    <row r="118" customFormat="false" ht="44.25" hidden="false" customHeight="true" outlineLevel="0" collapsed="false">
      <c r="B118" s="76" t="s">
        <v>387</v>
      </c>
      <c r="C118" s="180" t="s">
        <v>29</v>
      </c>
      <c r="D118" s="220" t="s">
        <v>388</v>
      </c>
      <c r="E118" s="74" t="s">
        <v>389</v>
      </c>
      <c r="F118" s="67"/>
      <c r="G118" s="59" t="s">
        <v>390</v>
      </c>
      <c r="H118" s="60" t="str">
        <f aca="false">HYPERLINK("http://bosalrus.ru/info/instructions/"&amp;B118&amp;".pdf","@")</f>
        <v>@</v>
      </c>
      <c r="I118" s="31" t="s">
        <v>3</v>
      </c>
      <c r="J118" s="84" t="s">
        <v>391</v>
      </c>
      <c r="K118" s="84"/>
      <c r="L118" s="70"/>
      <c r="M118" s="64" t="n">
        <v>6271</v>
      </c>
      <c r="N118" s="97" t="n">
        <f aca="false">M118*1.25</f>
        <v>7838.75</v>
      </c>
      <c r="O118" s="87" t="n">
        <v>6271</v>
      </c>
      <c r="AJ118" s="10"/>
      <c r="AK118" s="10"/>
      <c r="AL118" s="10"/>
      <c r="AM118" s="10"/>
    </row>
    <row r="119" customFormat="false" ht="44.25" hidden="false" customHeight="true" outlineLevel="0" collapsed="false">
      <c r="A119" s="221"/>
      <c r="B119" s="26" t="s">
        <v>392</v>
      </c>
      <c r="C119" s="55" t="s">
        <v>29</v>
      </c>
      <c r="D119" s="222" t="s">
        <v>393</v>
      </c>
      <c r="E119" s="223" t="s">
        <v>73</v>
      </c>
      <c r="F119" s="67"/>
      <c r="G119" s="224" t="s">
        <v>162</v>
      </c>
      <c r="H119" s="60" t="str">
        <f aca="false">HYPERLINK("http://bosalrus.ru/info/instructions/"&amp;B119&amp;".pdf","@")</f>
        <v>@</v>
      </c>
      <c r="I119" s="217" t="s">
        <v>3</v>
      </c>
      <c r="J119" s="84" t="s">
        <v>33</v>
      </c>
      <c r="K119" s="105"/>
      <c r="L119" s="105"/>
      <c r="M119" s="64" t="n">
        <v>4328</v>
      </c>
      <c r="N119" s="97" t="n">
        <f aca="false">M119*1.25</f>
        <v>5410</v>
      </c>
      <c r="O119" s="87" t="n">
        <v>4328</v>
      </c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6"/>
      <c r="HQ119" s="226"/>
      <c r="HR119" s="226"/>
      <c r="HS119" s="226"/>
    </row>
    <row r="120" customFormat="false" ht="44.25" hidden="false" customHeight="true" outlineLevel="0" collapsed="false">
      <c r="B120" s="26" t="s">
        <v>394</v>
      </c>
      <c r="C120" s="55" t="s">
        <v>29</v>
      </c>
      <c r="D120" s="56" t="s">
        <v>395</v>
      </c>
      <c r="E120" s="57" t="s">
        <v>396</v>
      </c>
      <c r="F120" s="67"/>
      <c r="G120" s="68" t="s">
        <v>397</v>
      </c>
      <c r="H120" s="60" t="str">
        <f aca="false">HYPERLINK("http://bosalrus.ru/info/instructions/"&amp;B120&amp;".pdf","@")</f>
        <v>@</v>
      </c>
      <c r="I120" s="95" t="s">
        <v>3</v>
      </c>
      <c r="J120" s="84" t="s">
        <v>167</v>
      </c>
      <c r="K120" s="84"/>
      <c r="L120" s="85"/>
      <c r="M120" s="64" t="n">
        <v>6249</v>
      </c>
      <c r="N120" s="97" t="n">
        <f aca="false">M120*1.25</f>
        <v>7811.25</v>
      </c>
      <c r="O120" s="87" t="n">
        <v>6249</v>
      </c>
      <c r="AJ120" s="10"/>
      <c r="AK120" s="10"/>
      <c r="AL120" s="10"/>
      <c r="AM120" s="10"/>
    </row>
    <row r="121" customFormat="false" ht="44.25" hidden="false" customHeight="true" outlineLevel="0" collapsed="false">
      <c r="B121" s="26" t="s">
        <v>398</v>
      </c>
      <c r="C121" s="55" t="s">
        <v>29</v>
      </c>
      <c r="D121" s="56" t="s">
        <v>399</v>
      </c>
      <c r="E121" s="57" t="s">
        <v>400</v>
      </c>
      <c r="F121" s="67"/>
      <c r="G121" s="68" t="s">
        <v>89</v>
      </c>
      <c r="H121" s="60" t="str">
        <f aca="false">HYPERLINK("http://bosalrus.ru/info/instructions/"&amp;B121&amp;".pdf","@")</f>
        <v>@</v>
      </c>
      <c r="I121" s="61"/>
      <c r="J121" s="84" t="s">
        <v>167</v>
      </c>
      <c r="K121" s="84"/>
      <c r="L121" s="85"/>
      <c r="M121" s="64" t="n">
        <v>5331</v>
      </c>
      <c r="N121" s="97" t="n">
        <f aca="false">M121*1.25</f>
        <v>6663.75</v>
      </c>
      <c r="O121" s="87" t="n">
        <v>5331</v>
      </c>
      <c r="AJ121" s="10"/>
      <c r="AK121" s="10"/>
      <c r="AL121" s="10"/>
      <c r="AM121" s="10"/>
    </row>
    <row r="122" customFormat="false" ht="44.25" hidden="false" customHeight="true" outlineLevel="0" collapsed="false">
      <c r="B122" s="26" t="s">
        <v>401</v>
      </c>
      <c r="C122" s="55" t="s">
        <v>29</v>
      </c>
      <c r="D122" s="56" t="s">
        <v>402</v>
      </c>
      <c r="E122" s="57" t="s">
        <v>400</v>
      </c>
      <c r="F122" s="67"/>
      <c r="G122" s="68" t="s">
        <v>403</v>
      </c>
      <c r="H122" s="60" t="str">
        <f aca="false">HYPERLINK("http://bosalrus.ru/info/instructions/"&amp;B122&amp;".pdf","@")</f>
        <v>@</v>
      </c>
      <c r="I122" s="95" t="s">
        <v>3</v>
      </c>
      <c r="J122" s="84" t="s">
        <v>183</v>
      </c>
      <c r="K122" s="84"/>
      <c r="L122" s="70"/>
      <c r="M122" s="64" t="n">
        <v>6696</v>
      </c>
      <c r="N122" s="86" t="n">
        <f aca="false">M122*1.25</f>
        <v>8370</v>
      </c>
      <c r="O122" s="87" t="n">
        <v>6696</v>
      </c>
      <c r="AJ122" s="10"/>
      <c r="AK122" s="10"/>
      <c r="AL122" s="10"/>
      <c r="AM122" s="10"/>
    </row>
    <row r="123" customFormat="false" ht="102.75" hidden="false" customHeight="true" outlineLevel="0" collapsed="false">
      <c r="B123" s="26" t="s">
        <v>404</v>
      </c>
      <c r="C123" s="55" t="s">
        <v>29</v>
      </c>
      <c r="D123" s="56" t="s">
        <v>405</v>
      </c>
      <c r="E123" s="57" t="s">
        <v>139</v>
      </c>
      <c r="F123" s="67"/>
      <c r="G123" s="59" t="s">
        <v>406</v>
      </c>
      <c r="H123" s="60" t="str">
        <f aca="false">HYPERLINK("http://bosalrus.ru/info/instructions/"&amp;B123&amp;".pdf","@")</f>
        <v>@</v>
      </c>
      <c r="I123" s="217" t="s">
        <v>3</v>
      </c>
      <c r="J123" s="62" t="s">
        <v>407</v>
      </c>
      <c r="K123" s="96" t="s">
        <v>53</v>
      </c>
      <c r="L123" s="32"/>
      <c r="M123" s="64" t="n">
        <v>6314</v>
      </c>
      <c r="N123" s="97" t="n">
        <f aca="false">M123*1.25</f>
        <v>7892.5</v>
      </c>
      <c r="O123" s="87" t="n">
        <v>6314</v>
      </c>
      <c r="AJ123" s="10"/>
      <c r="AK123" s="10"/>
      <c r="AL123" s="10"/>
      <c r="AM123" s="10"/>
    </row>
    <row r="124" customFormat="false" ht="44.25" hidden="false" customHeight="true" outlineLevel="0" collapsed="false">
      <c r="B124" s="26" t="s">
        <v>408</v>
      </c>
      <c r="C124" s="55" t="s">
        <v>29</v>
      </c>
      <c r="D124" s="56" t="s">
        <v>409</v>
      </c>
      <c r="E124" s="57" t="s">
        <v>139</v>
      </c>
      <c r="F124" s="67"/>
      <c r="G124" s="59" t="s">
        <v>182</v>
      </c>
      <c r="H124" s="60" t="str">
        <f aca="false">HYPERLINK("http://bosalrus.ru/info/instructions/"&amp;B124&amp;".pdf","@")</f>
        <v>@</v>
      </c>
      <c r="I124" s="217"/>
      <c r="J124" s="62" t="s">
        <v>407</v>
      </c>
      <c r="K124" s="96"/>
      <c r="L124" s="32"/>
      <c r="M124" s="64" t="n">
        <v>6050</v>
      </c>
      <c r="N124" s="97" t="n">
        <f aca="false">M124*1.25</f>
        <v>7562.5</v>
      </c>
      <c r="O124" s="87" t="n">
        <v>6050</v>
      </c>
      <c r="AJ124" s="10"/>
      <c r="AK124" s="10"/>
      <c r="AL124" s="10"/>
      <c r="AM124" s="10"/>
    </row>
    <row r="125" customFormat="false" ht="44.25" hidden="false" customHeight="true" outlineLevel="0" collapsed="false">
      <c r="B125" s="76" t="s">
        <v>410</v>
      </c>
      <c r="C125" s="55" t="s">
        <v>29</v>
      </c>
      <c r="D125" s="107" t="s">
        <v>411</v>
      </c>
      <c r="E125" s="74" t="s">
        <v>412</v>
      </c>
      <c r="F125" s="67"/>
      <c r="G125" s="59" t="s">
        <v>413</v>
      </c>
      <c r="H125" s="60" t="str">
        <f aca="false">HYPERLINK("http://bosalrus.ru/info/instructions/"&amp;B125&amp;".pdf","@")</f>
        <v>@</v>
      </c>
      <c r="I125" s="217" t="s">
        <v>3</v>
      </c>
      <c r="J125" s="62" t="s">
        <v>33</v>
      </c>
      <c r="K125" s="96"/>
      <c r="L125" s="32"/>
      <c r="M125" s="64" t="n">
        <v>6176</v>
      </c>
      <c r="N125" s="97" t="n">
        <f aca="false">M125*1.25</f>
        <v>7720</v>
      </c>
      <c r="O125" s="87" t="n">
        <v>6176</v>
      </c>
      <c r="AJ125" s="10"/>
      <c r="AK125" s="10"/>
      <c r="AL125" s="10"/>
      <c r="AM125" s="10"/>
    </row>
    <row r="126" customFormat="false" ht="40.5" hidden="false" customHeight="true" outlineLevel="0" collapsed="false">
      <c r="B126" s="26" t="s">
        <v>414</v>
      </c>
      <c r="C126" s="55" t="s">
        <v>29</v>
      </c>
      <c r="D126" s="56" t="s">
        <v>415</v>
      </c>
      <c r="E126" s="57" t="s">
        <v>416</v>
      </c>
      <c r="F126" s="67"/>
      <c r="G126" s="68" t="s">
        <v>417</v>
      </c>
      <c r="H126" s="60" t="str">
        <f aca="false">HYPERLINK("http://bosalrus.ru/info/instructions/"&amp;B126&amp;".pdf","@")</f>
        <v>@</v>
      </c>
      <c r="I126" s="31" t="s">
        <v>3</v>
      </c>
      <c r="J126" s="84" t="s">
        <v>43</v>
      </c>
      <c r="K126" s="84"/>
      <c r="L126" s="70"/>
      <c r="M126" s="64" t="n">
        <v>6777</v>
      </c>
      <c r="N126" s="97" t="n">
        <f aca="false">M126*1.25</f>
        <v>8471.25</v>
      </c>
      <c r="O126" s="87" t="n">
        <v>6777</v>
      </c>
      <c r="AJ126" s="10"/>
      <c r="AK126" s="10"/>
      <c r="AL126" s="10"/>
      <c r="AM126" s="10"/>
    </row>
    <row r="127" customFormat="false" ht="44.25" hidden="false" customHeight="true" outlineLevel="0" collapsed="false">
      <c r="B127" s="76" t="s">
        <v>418</v>
      </c>
      <c r="C127" s="180" t="s">
        <v>29</v>
      </c>
      <c r="D127" s="220" t="s">
        <v>419</v>
      </c>
      <c r="E127" s="74" t="s">
        <v>222</v>
      </c>
      <c r="F127" s="67"/>
      <c r="G127" s="59" t="s">
        <v>420</v>
      </c>
      <c r="H127" s="60" t="str">
        <f aca="false">HYPERLINK("http://bosalrus.ru/info/instructions/"&amp;B127&amp;".pdf","@")</f>
        <v>@</v>
      </c>
      <c r="I127" s="95" t="s">
        <v>3</v>
      </c>
      <c r="J127" s="62" t="s">
        <v>43</v>
      </c>
      <c r="K127" s="62" t="s">
        <v>53</v>
      </c>
      <c r="L127" s="63"/>
      <c r="M127" s="64" t="n">
        <v>6038</v>
      </c>
      <c r="N127" s="97" t="n">
        <f aca="false">M127*1.25</f>
        <v>7547.5</v>
      </c>
      <c r="O127" s="87" t="n">
        <v>6038</v>
      </c>
      <c r="AJ127" s="10"/>
      <c r="AK127" s="10"/>
      <c r="AL127" s="10"/>
      <c r="AM127" s="10"/>
    </row>
    <row r="128" customFormat="false" ht="44.25" hidden="false" customHeight="true" outlineLevel="0" collapsed="false">
      <c r="B128" s="26" t="s">
        <v>421</v>
      </c>
      <c r="C128" s="55" t="s">
        <v>29</v>
      </c>
      <c r="D128" s="56" t="s">
        <v>422</v>
      </c>
      <c r="E128" s="57" t="s">
        <v>423</v>
      </c>
      <c r="F128" s="67"/>
      <c r="G128" s="59" t="s">
        <v>424</v>
      </c>
      <c r="H128" s="60" t="str">
        <f aca="false">HYPERLINK("http://bosalrus.ru/info/instructions/"&amp;B128&amp;".pdf","@")</f>
        <v>@</v>
      </c>
      <c r="I128" s="191"/>
      <c r="J128" s="62" t="s">
        <v>425</v>
      </c>
      <c r="K128" s="62" t="s">
        <v>53</v>
      </c>
      <c r="L128" s="85"/>
      <c r="M128" s="64" t="n">
        <v>6419</v>
      </c>
      <c r="N128" s="97" t="n">
        <f aca="false">M128*1.25</f>
        <v>8023.75</v>
      </c>
      <c r="O128" s="87" t="n">
        <v>6419</v>
      </c>
      <c r="AJ128" s="10"/>
      <c r="AK128" s="10"/>
      <c r="AL128" s="10"/>
      <c r="AM128" s="10"/>
    </row>
    <row r="129" customFormat="false" ht="44.25" hidden="false" customHeight="true" outlineLevel="0" collapsed="false">
      <c r="B129" s="26" t="s">
        <v>426</v>
      </c>
      <c r="C129" s="55" t="s">
        <v>29</v>
      </c>
      <c r="D129" s="56" t="s">
        <v>427</v>
      </c>
      <c r="E129" s="57" t="s">
        <v>161</v>
      </c>
      <c r="F129" s="72"/>
      <c r="G129" s="80" t="s">
        <v>428</v>
      </c>
      <c r="H129" s="60" t="str">
        <f aca="false">HYPERLINK("http://bosalrus.ru/info/instructions/"&amp;B129&amp;".pdf","@")</f>
        <v>@</v>
      </c>
      <c r="I129" s="31"/>
      <c r="J129" s="81" t="s">
        <v>163</v>
      </c>
      <c r="K129" s="62" t="s">
        <v>53</v>
      </c>
      <c r="L129" s="85"/>
      <c r="M129" s="64" t="n">
        <v>6176</v>
      </c>
      <c r="N129" s="97" t="n">
        <f aca="false">M129*1.25</f>
        <v>7720</v>
      </c>
      <c r="O129" s="87" t="n">
        <v>6176</v>
      </c>
      <c r="AJ129" s="10"/>
      <c r="AK129" s="10"/>
      <c r="AL129" s="10"/>
      <c r="AM129" s="10"/>
    </row>
    <row r="130" customFormat="false" ht="44.25" hidden="false" customHeight="true" outlineLevel="0" collapsed="false">
      <c r="B130" s="26" t="s">
        <v>429</v>
      </c>
      <c r="C130" s="55" t="s">
        <v>29</v>
      </c>
      <c r="D130" s="56" t="s">
        <v>430</v>
      </c>
      <c r="E130" s="57" t="s">
        <v>431</v>
      </c>
      <c r="F130" s="67"/>
      <c r="G130" s="156" t="s">
        <v>432</v>
      </c>
      <c r="H130" s="60" t="str">
        <f aca="false">HYPERLINK("http://bosalrus.ru/info/instructions/"&amp;B130&amp;".pdf","@")</f>
        <v>@</v>
      </c>
      <c r="I130" s="31" t="s">
        <v>3</v>
      </c>
      <c r="J130" s="212" t="s">
        <v>433</v>
      </c>
      <c r="K130" s="84"/>
      <c r="L130" s="70"/>
      <c r="M130" s="64" t="n">
        <v>7274</v>
      </c>
      <c r="N130" s="97" t="n">
        <f aca="false">M130*1.25</f>
        <v>9092.5</v>
      </c>
      <c r="O130" s="87" t="n">
        <v>7274</v>
      </c>
      <c r="AJ130" s="10"/>
      <c r="AK130" s="10"/>
      <c r="AL130" s="10"/>
      <c r="AM130" s="10"/>
    </row>
    <row r="131" customFormat="false" ht="44.25" hidden="false" customHeight="true" outlineLevel="0" collapsed="false">
      <c r="B131" s="76" t="s">
        <v>434</v>
      </c>
      <c r="C131" s="180" t="s">
        <v>29</v>
      </c>
      <c r="D131" s="220" t="s">
        <v>435</v>
      </c>
      <c r="E131" s="74" t="s">
        <v>436</v>
      </c>
      <c r="F131" s="67"/>
      <c r="G131" s="59" t="s">
        <v>437</v>
      </c>
      <c r="H131" s="60" t="str">
        <f aca="false">HYPERLINK("http://bosalrus.ru/info/instructions/"&amp;B131&amp;".pdf","@")</f>
        <v>@</v>
      </c>
      <c r="I131" s="31" t="s">
        <v>3</v>
      </c>
      <c r="J131" s="212" t="s">
        <v>43</v>
      </c>
      <c r="K131" s="84"/>
      <c r="L131" s="70"/>
      <c r="M131" s="64" t="n">
        <v>7559</v>
      </c>
      <c r="N131" s="97" t="n">
        <f aca="false">M131*1.25</f>
        <v>9448.75</v>
      </c>
      <c r="O131" s="87" t="n">
        <v>7559</v>
      </c>
      <c r="AJ131" s="10"/>
      <c r="AK131" s="10"/>
      <c r="AL131" s="10"/>
      <c r="AM131" s="10"/>
    </row>
    <row r="132" customFormat="false" ht="44.25" hidden="false" customHeight="true" outlineLevel="0" collapsed="false">
      <c r="B132" s="26" t="s">
        <v>438</v>
      </c>
      <c r="C132" s="55" t="s">
        <v>29</v>
      </c>
      <c r="D132" s="56" t="s">
        <v>439</v>
      </c>
      <c r="E132" s="57" t="s">
        <v>440</v>
      </c>
      <c r="F132" s="67"/>
      <c r="G132" s="59" t="s">
        <v>441</v>
      </c>
      <c r="H132" s="60" t="str">
        <f aca="false">HYPERLINK("http://bosalrus.ru/info/instructions/"&amp;B132&amp;".pdf","@")</f>
        <v>@</v>
      </c>
      <c r="I132" s="215"/>
      <c r="J132" s="81" t="s">
        <v>136</v>
      </c>
      <c r="K132" s="62" t="s">
        <v>53</v>
      </c>
      <c r="L132" s="32"/>
      <c r="M132" s="64" t="n">
        <v>5522</v>
      </c>
      <c r="N132" s="97" t="n">
        <f aca="false">M132*1.25</f>
        <v>6902.5</v>
      </c>
      <c r="O132" s="87" t="n">
        <v>5522</v>
      </c>
      <c r="AJ132" s="10"/>
      <c r="AK132" s="10"/>
      <c r="AL132" s="10"/>
      <c r="AM132" s="10"/>
    </row>
    <row r="133" customFormat="false" ht="44.25" hidden="false" customHeight="true" outlineLevel="0" collapsed="false">
      <c r="B133" s="26" t="s">
        <v>442</v>
      </c>
      <c r="C133" s="55" t="s">
        <v>21</v>
      </c>
      <c r="D133" s="56" t="s">
        <v>443</v>
      </c>
      <c r="E133" s="57" t="s">
        <v>139</v>
      </c>
      <c r="F133" s="67"/>
      <c r="G133" s="59" t="s">
        <v>307</v>
      </c>
      <c r="H133" s="60" t="str">
        <f aca="false">HYPERLINK("http://bosalrus.ru/info/instructions/"&amp;B133&amp;".pdf","@")</f>
        <v>@</v>
      </c>
      <c r="I133" s="227"/>
      <c r="J133" s="81" t="s">
        <v>444</v>
      </c>
      <c r="K133" s="96" t="s">
        <v>53</v>
      </c>
      <c r="L133" s="85"/>
      <c r="M133" s="64" t="n">
        <v>8066</v>
      </c>
      <c r="N133" s="97" t="n">
        <f aca="false">M133*1.25</f>
        <v>10082.5</v>
      </c>
      <c r="O133" s="87" t="n">
        <v>8066</v>
      </c>
      <c r="AJ133" s="10"/>
      <c r="AK133" s="10"/>
      <c r="AL133" s="10"/>
      <c r="AM133" s="10"/>
    </row>
    <row r="134" customFormat="false" ht="44.25" hidden="false" customHeight="true" outlineLevel="0" collapsed="false">
      <c r="B134" s="26" t="s">
        <v>445</v>
      </c>
      <c r="C134" s="55" t="s">
        <v>21</v>
      </c>
      <c r="D134" s="56" t="s">
        <v>446</v>
      </c>
      <c r="E134" s="57" t="s">
        <v>447</v>
      </c>
      <c r="F134" s="67"/>
      <c r="G134" s="68" t="s">
        <v>307</v>
      </c>
      <c r="H134" s="60" t="str">
        <f aca="false">HYPERLINK("http://bosalrus.ru/info/instructions/"&amp;B134&amp;".pdf","@")</f>
        <v>@</v>
      </c>
      <c r="I134" s="106"/>
      <c r="J134" s="84" t="s">
        <v>448</v>
      </c>
      <c r="K134" s="84"/>
      <c r="L134" s="85"/>
      <c r="M134" s="64" t="n">
        <v>9626</v>
      </c>
      <c r="N134" s="86" t="n">
        <f aca="false">M134*1.25</f>
        <v>12032.5</v>
      </c>
      <c r="O134" s="87" t="n">
        <v>9626</v>
      </c>
      <c r="AJ134" s="10"/>
      <c r="AK134" s="10"/>
      <c r="AL134" s="10"/>
      <c r="AM134" s="10"/>
    </row>
    <row r="135" customFormat="false" ht="44.25" hidden="false" customHeight="true" outlineLevel="0" collapsed="false">
      <c r="B135" s="26" t="s">
        <v>449</v>
      </c>
      <c r="C135" s="55" t="s">
        <v>21</v>
      </c>
      <c r="D135" s="56" t="s">
        <v>450</v>
      </c>
      <c r="E135" s="57" t="s">
        <v>451</v>
      </c>
      <c r="F135" s="67"/>
      <c r="G135" s="68" t="s">
        <v>307</v>
      </c>
      <c r="H135" s="60" t="str">
        <f aca="false">HYPERLINK("http://bosalrus.ru/info/instructions/"&amp;B135&amp;".pdf","@")</f>
        <v>@</v>
      </c>
      <c r="I135" s="61"/>
      <c r="J135" s="212" t="s">
        <v>163</v>
      </c>
      <c r="K135" s="212"/>
      <c r="L135" s="85"/>
      <c r="M135" s="64" t="n">
        <v>8539</v>
      </c>
      <c r="N135" s="86" t="n">
        <f aca="false">M135*1.25</f>
        <v>10673.75</v>
      </c>
      <c r="O135" s="87" t="n">
        <v>8539</v>
      </c>
      <c r="AJ135" s="10"/>
      <c r="AK135" s="10"/>
      <c r="AL135" s="10"/>
      <c r="AM135" s="10"/>
    </row>
    <row r="136" customFormat="false" ht="44.25" hidden="false" customHeight="true" outlineLevel="0" collapsed="false">
      <c r="B136" s="26" t="s">
        <v>452</v>
      </c>
      <c r="C136" s="55" t="s">
        <v>21</v>
      </c>
      <c r="D136" s="56" t="s">
        <v>453</v>
      </c>
      <c r="E136" s="57" t="s">
        <v>240</v>
      </c>
      <c r="F136" s="67"/>
      <c r="G136" s="59" t="s">
        <v>307</v>
      </c>
      <c r="H136" s="60" t="str">
        <f aca="false">HYPERLINK("http://bosalrus.ru/info/instructions/"&amp;B136&amp;".pdf","@")</f>
        <v>@</v>
      </c>
      <c r="I136" s="122"/>
      <c r="J136" s="62" t="s">
        <v>163</v>
      </c>
      <c r="K136" s="96" t="s">
        <v>53</v>
      </c>
      <c r="L136" s="85"/>
      <c r="M136" s="64" t="n">
        <v>8129</v>
      </c>
      <c r="N136" s="97" t="n">
        <f aca="false">M136*1.25</f>
        <v>10161.25</v>
      </c>
      <c r="O136" s="87" t="n">
        <v>8129</v>
      </c>
      <c r="AJ136" s="10"/>
      <c r="AK136" s="10"/>
      <c r="AL136" s="10"/>
      <c r="AM136" s="10"/>
    </row>
    <row r="137" customFormat="false" ht="44.25" hidden="false" customHeight="true" outlineLevel="0" collapsed="false">
      <c r="B137" s="26" t="s">
        <v>454</v>
      </c>
      <c r="C137" s="55" t="s">
        <v>29</v>
      </c>
      <c r="D137" s="56" t="s">
        <v>455</v>
      </c>
      <c r="E137" s="57" t="s">
        <v>222</v>
      </c>
      <c r="F137" s="67"/>
      <c r="G137" s="59" t="s">
        <v>456</v>
      </c>
      <c r="H137" s="60" t="str">
        <f aca="false">HYPERLINK("http://bosalrus.ru/info/instructions/"&amp;B137&amp;".pdf","@")</f>
        <v>@</v>
      </c>
      <c r="I137" s="31" t="s">
        <v>3</v>
      </c>
      <c r="J137" s="81" t="s">
        <v>136</v>
      </c>
      <c r="K137" s="81" t="s">
        <v>53</v>
      </c>
      <c r="L137" s="85"/>
      <c r="M137" s="64" t="n">
        <v>6070</v>
      </c>
      <c r="N137" s="97" t="n">
        <f aca="false">M137*1.25</f>
        <v>7587.5</v>
      </c>
      <c r="O137" s="87" t="n">
        <v>6070</v>
      </c>
      <c r="AJ137" s="10"/>
      <c r="AK137" s="10"/>
      <c r="AL137" s="10"/>
      <c r="AM137" s="10"/>
    </row>
    <row r="138" customFormat="false" ht="44.25" hidden="false" customHeight="true" outlineLevel="0" collapsed="false">
      <c r="B138" s="26" t="s">
        <v>457</v>
      </c>
      <c r="C138" s="55" t="s">
        <v>29</v>
      </c>
      <c r="D138" s="56" t="s">
        <v>458</v>
      </c>
      <c r="E138" s="57" t="s">
        <v>355</v>
      </c>
      <c r="F138" s="67"/>
      <c r="G138" s="59" t="s">
        <v>356</v>
      </c>
      <c r="H138" s="60" t="str">
        <f aca="false">HYPERLINK("http://bosalrus.ru/info/instructions/"&amp;B138&amp;".pdf","@")</f>
        <v>@</v>
      </c>
      <c r="I138" s="215"/>
      <c r="J138" s="81" t="s">
        <v>136</v>
      </c>
      <c r="K138" s="81"/>
      <c r="L138" s="85"/>
      <c r="M138" s="64" t="n">
        <v>6460</v>
      </c>
      <c r="N138" s="97" t="n">
        <f aca="false">M138*1.25</f>
        <v>8075</v>
      </c>
      <c r="O138" s="87" t="n">
        <v>6460</v>
      </c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  <c r="FV138" s="116"/>
      <c r="FW138" s="116"/>
      <c r="FX138" s="116"/>
      <c r="FY138" s="116"/>
      <c r="FZ138" s="116"/>
      <c r="GA138" s="116"/>
      <c r="GB138" s="116"/>
      <c r="GC138" s="116"/>
      <c r="GD138" s="116"/>
      <c r="GE138" s="116"/>
      <c r="GF138" s="116"/>
      <c r="GG138" s="116"/>
      <c r="GH138" s="116"/>
      <c r="GI138" s="116"/>
      <c r="GJ138" s="116"/>
      <c r="GK138" s="116"/>
      <c r="GL138" s="116"/>
      <c r="GM138" s="116"/>
      <c r="GN138" s="116"/>
      <c r="GO138" s="116"/>
      <c r="GP138" s="116"/>
      <c r="GQ138" s="116"/>
      <c r="GR138" s="116"/>
      <c r="GS138" s="116"/>
      <c r="GT138" s="116"/>
      <c r="GU138" s="116"/>
      <c r="GV138" s="116"/>
      <c r="GW138" s="116"/>
      <c r="GX138" s="116"/>
      <c r="GY138" s="116"/>
      <c r="GZ138" s="116"/>
      <c r="HA138" s="116"/>
      <c r="HB138" s="116"/>
      <c r="HC138" s="116"/>
      <c r="HD138" s="116"/>
      <c r="HE138" s="116"/>
      <c r="HF138" s="116"/>
      <c r="HG138" s="116"/>
      <c r="HH138" s="116"/>
      <c r="HI138" s="116"/>
      <c r="HJ138" s="116"/>
      <c r="HK138" s="116"/>
      <c r="HL138" s="116"/>
      <c r="HM138" s="116"/>
      <c r="HN138" s="116"/>
      <c r="HO138" s="116"/>
    </row>
    <row r="139" customFormat="false" ht="44.25" hidden="false" customHeight="true" outlineLevel="0" collapsed="false">
      <c r="B139" s="26" t="s">
        <v>459</v>
      </c>
      <c r="C139" s="55" t="s">
        <v>29</v>
      </c>
      <c r="D139" s="56" t="s">
        <v>460</v>
      </c>
      <c r="E139" s="57" t="s">
        <v>108</v>
      </c>
      <c r="F139" s="72"/>
      <c r="G139" s="68" t="s">
        <v>162</v>
      </c>
      <c r="H139" s="60" t="str">
        <f aca="false">HYPERLINK("http://bosalrus.ru/info/instructions/"&amp;B139&amp;".pdf","@")</f>
        <v>@</v>
      </c>
      <c r="I139" s="31"/>
      <c r="J139" s="212" t="s">
        <v>43</v>
      </c>
      <c r="K139" s="212" t="s">
        <v>53</v>
      </c>
      <c r="L139" s="70"/>
      <c r="M139" s="64" t="n">
        <v>6208</v>
      </c>
      <c r="N139" s="97" t="n">
        <f aca="false">M139*1.25</f>
        <v>7760</v>
      </c>
      <c r="O139" s="87" t="n">
        <v>6208</v>
      </c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  <c r="FV139" s="116"/>
      <c r="FW139" s="116"/>
      <c r="FX139" s="116"/>
      <c r="FY139" s="116"/>
      <c r="FZ139" s="116"/>
      <c r="GA139" s="116"/>
      <c r="GB139" s="116"/>
      <c r="GC139" s="116"/>
      <c r="GD139" s="116"/>
      <c r="GE139" s="116"/>
      <c r="GF139" s="116"/>
      <c r="GG139" s="116"/>
      <c r="GH139" s="116"/>
      <c r="GI139" s="116"/>
      <c r="GJ139" s="116"/>
      <c r="GK139" s="116"/>
      <c r="GL139" s="116"/>
      <c r="GM139" s="116"/>
      <c r="GN139" s="116"/>
      <c r="GO139" s="116"/>
      <c r="GP139" s="116"/>
      <c r="GQ139" s="116"/>
      <c r="GR139" s="116"/>
      <c r="GS139" s="116"/>
      <c r="GT139" s="116"/>
      <c r="GU139" s="116"/>
      <c r="GV139" s="116"/>
      <c r="GW139" s="116"/>
      <c r="GX139" s="116"/>
      <c r="GY139" s="116"/>
      <c r="GZ139" s="116"/>
      <c r="HA139" s="116"/>
      <c r="HB139" s="116"/>
      <c r="HC139" s="116"/>
      <c r="HD139" s="116"/>
      <c r="HE139" s="116"/>
      <c r="HF139" s="116"/>
      <c r="HG139" s="116"/>
      <c r="HH139" s="116"/>
      <c r="HI139" s="116"/>
      <c r="HJ139" s="116"/>
      <c r="HK139" s="116"/>
      <c r="HL139" s="116"/>
      <c r="HM139" s="116"/>
      <c r="HN139" s="116"/>
      <c r="HO139" s="116"/>
    </row>
    <row r="140" customFormat="false" ht="44.25" hidden="false" customHeight="true" outlineLevel="0" collapsed="false">
      <c r="B140" s="26" t="s">
        <v>461</v>
      </c>
      <c r="C140" s="55" t="s">
        <v>21</v>
      </c>
      <c r="D140" s="56" t="s">
        <v>462</v>
      </c>
      <c r="E140" s="57" t="s">
        <v>240</v>
      </c>
      <c r="F140" s="67"/>
      <c r="G140" s="59" t="s">
        <v>307</v>
      </c>
      <c r="H140" s="60" t="str">
        <f aca="false">HYPERLINK("http://bosalrus.ru/info/instructions/"&amp;B140&amp;".pdf","@")</f>
        <v>@</v>
      </c>
      <c r="I140" s="218"/>
      <c r="J140" s="81" t="s">
        <v>444</v>
      </c>
      <c r="K140" s="113"/>
      <c r="L140" s="32"/>
      <c r="M140" s="64" t="n">
        <v>6872</v>
      </c>
      <c r="N140" s="97" t="n">
        <f aca="false">M140*1.25</f>
        <v>8590</v>
      </c>
      <c r="O140" s="87" t="n">
        <v>6872</v>
      </c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  <c r="GJ140" s="116"/>
      <c r="GK140" s="116"/>
      <c r="GL140" s="116"/>
      <c r="GM140" s="116"/>
      <c r="GN140" s="116"/>
      <c r="GO140" s="116"/>
      <c r="GP140" s="116"/>
      <c r="GQ140" s="116"/>
      <c r="GR140" s="116"/>
      <c r="GS140" s="116"/>
      <c r="GT140" s="116"/>
      <c r="GU140" s="116"/>
      <c r="GV140" s="116"/>
      <c r="GW140" s="116"/>
      <c r="GX140" s="116"/>
      <c r="GY140" s="116"/>
      <c r="GZ140" s="116"/>
      <c r="HA140" s="116"/>
      <c r="HB140" s="116"/>
      <c r="HC140" s="116"/>
      <c r="HD140" s="116"/>
      <c r="HE140" s="116"/>
      <c r="HF140" s="116"/>
      <c r="HG140" s="116"/>
      <c r="HH140" s="116"/>
      <c r="HI140" s="116"/>
      <c r="HJ140" s="116"/>
      <c r="HK140" s="116"/>
      <c r="HL140" s="116"/>
      <c r="HM140" s="116"/>
      <c r="HN140" s="116"/>
      <c r="HO140" s="116"/>
    </row>
    <row r="141" customFormat="false" ht="44.25" hidden="false" customHeight="true" outlineLevel="0" collapsed="false">
      <c r="B141" s="26" t="s">
        <v>463</v>
      </c>
      <c r="C141" s="55" t="s">
        <v>21</v>
      </c>
      <c r="D141" s="56" t="s">
        <v>464</v>
      </c>
      <c r="E141" s="57" t="s">
        <v>465</v>
      </c>
      <c r="F141" s="67"/>
      <c r="G141" s="68" t="s">
        <v>307</v>
      </c>
      <c r="H141" s="60" t="str">
        <f aca="false">HYPERLINK("http://bosalrus.ru/info/instructions/"&amp;B141&amp;".pdf","@")</f>
        <v>@</v>
      </c>
      <c r="I141" s="228"/>
      <c r="J141" s="212" t="s">
        <v>310</v>
      </c>
      <c r="K141" s="69"/>
      <c r="L141" s="32"/>
      <c r="M141" s="64" t="n">
        <v>7918</v>
      </c>
      <c r="N141" s="86" t="n">
        <f aca="false">M141*1.25</f>
        <v>9897.5</v>
      </c>
      <c r="O141" s="87" t="n">
        <v>7918</v>
      </c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  <c r="FV141" s="116"/>
      <c r="FW141" s="116"/>
      <c r="FX141" s="116"/>
      <c r="FY141" s="116"/>
      <c r="FZ141" s="116"/>
      <c r="GA141" s="116"/>
      <c r="GB141" s="116"/>
      <c r="GC141" s="116"/>
      <c r="GD141" s="116"/>
      <c r="GE141" s="116"/>
      <c r="GF141" s="116"/>
      <c r="GG141" s="116"/>
      <c r="GH141" s="116"/>
      <c r="GI141" s="116"/>
      <c r="GJ141" s="116"/>
      <c r="GK141" s="116"/>
      <c r="GL141" s="116"/>
      <c r="GM141" s="116"/>
      <c r="GN141" s="116"/>
      <c r="GO141" s="116"/>
      <c r="GP141" s="116"/>
      <c r="GQ141" s="116"/>
      <c r="GR141" s="116"/>
      <c r="GS141" s="116"/>
      <c r="GT141" s="116"/>
      <c r="GU141" s="116"/>
      <c r="GV141" s="116"/>
      <c r="GW141" s="116"/>
      <c r="GX141" s="116"/>
      <c r="GY141" s="116"/>
      <c r="GZ141" s="116"/>
      <c r="HA141" s="116"/>
      <c r="HB141" s="116"/>
      <c r="HC141" s="116"/>
      <c r="HD141" s="116"/>
      <c r="HE141" s="116"/>
      <c r="HF141" s="116"/>
      <c r="HG141" s="116"/>
      <c r="HH141" s="116"/>
      <c r="HI141" s="116"/>
      <c r="HJ141" s="116"/>
      <c r="HK141" s="116"/>
      <c r="HL141" s="116"/>
      <c r="HM141" s="116"/>
      <c r="HN141" s="116"/>
      <c r="HO141" s="116"/>
    </row>
    <row r="142" customFormat="false" ht="44.25" hidden="false" customHeight="true" outlineLevel="0" collapsed="false">
      <c r="B142" s="26" t="s">
        <v>466</v>
      </c>
      <c r="C142" s="55" t="s">
        <v>21</v>
      </c>
      <c r="D142" s="56" t="s">
        <v>467</v>
      </c>
      <c r="E142" s="57" t="s">
        <v>465</v>
      </c>
      <c r="F142" s="67"/>
      <c r="G142" s="68" t="s">
        <v>307</v>
      </c>
      <c r="H142" s="60" t="str">
        <f aca="false">HYPERLINK("http://bosalrus.ru/info/instructions/"&amp;B142&amp;".pdf","@")</f>
        <v>@</v>
      </c>
      <c r="I142" s="228"/>
      <c r="J142" s="212" t="s">
        <v>468</v>
      </c>
      <c r="K142" s="69"/>
      <c r="L142" s="32"/>
      <c r="M142" s="64" t="n">
        <v>6314</v>
      </c>
      <c r="N142" s="86" t="n">
        <f aca="false">M142*1.25</f>
        <v>7892.5</v>
      </c>
      <c r="O142" s="87" t="n">
        <v>6314</v>
      </c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S142" s="116"/>
      <c r="FT142" s="116"/>
      <c r="FU142" s="116"/>
      <c r="FV142" s="116"/>
      <c r="FW142" s="116"/>
      <c r="FX142" s="116"/>
      <c r="FY142" s="116"/>
      <c r="FZ142" s="116"/>
      <c r="GA142" s="116"/>
      <c r="GB142" s="116"/>
      <c r="GC142" s="116"/>
      <c r="GD142" s="116"/>
      <c r="GE142" s="116"/>
      <c r="GF142" s="116"/>
      <c r="GG142" s="116"/>
      <c r="GH142" s="116"/>
      <c r="GI142" s="116"/>
      <c r="GJ142" s="116"/>
      <c r="GK142" s="116"/>
      <c r="GL142" s="116"/>
      <c r="GM142" s="116"/>
      <c r="GN142" s="116"/>
      <c r="GO142" s="116"/>
      <c r="GP142" s="116"/>
      <c r="GQ142" s="116"/>
      <c r="GR142" s="116"/>
      <c r="GS142" s="116"/>
      <c r="GT142" s="116"/>
      <c r="GU142" s="116"/>
      <c r="GV142" s="116"/>
      <c r="GW142" s="116"/>
      <c r="GX142" s="116"/>
      <c r="GY142" s="116"/>
      <c r="GZ142" s="116"/>
      <c r="HA142" s="116"/>
      <c r="HB142" s="116"/>
      <c r="HC142" s="116"/>
      <c r="HD142" s="116"/>
      <c r="HE142" s="116"/>
      <c r="HF142" s="116"/>
      <c r="HG142" s="116"/>
      <c r="HH142" s="116"/>
      <c r="HI142" s="116"/>
      <c r="HJ142" s="116"/>
      <c r="HK142" s="116"/>
      <c r="HL142" s="116"/>
      <c r="HM142" s="116"/>
      <c r="HN142" s="116"/>
      <c r="HO142" s="116"/>
    </row>
    <row r="143" customFormat="false" ht="44.25" hidden="false" customHeight="true" outlineLevel="0" collapsed="false">
      <c r="B143" s="26" t="s">
        <v>469</v>
      </c>
      <c r="C143" s="55" t="s">
        <v>21</v>
      </c>
      <c r="D143" s="107" t="s">
        <v>470</v>
      </c>
      <c r="E143" s="57" t="s">
        <v>108</v>
      </c>
      <c r="F143" s="67"/>
      <c r="G143" s="59" t="s">
        <v>307</v>
      </c>
      <c r="H143" s="60" t="str">
        <f aca="false">HYPERLINK("http://bosalrus.ru/info/instructions/"&amp;B143&amp;".pdf","@")</f>
        <v>@</v>
      </c>
      <c r="I143" s="218"/>
      <c r="J143" s="81" t="s">
        <v>471</v>
      </c>
      <c r="K143" s="113" t="s">
        <v>53</v>
      </c>
      <c r="L143" s="32"/>
      <c r="M143" s="64" t="n">
        <v>9776</v>
      </c>
      <c r="N143" s="97" t="n">
        <f aca="false">M143*1.25</f>
        <v>12220</v>
      </c>
      <c r="O143" s="87" t="n">
        <v>9776</v>
      </c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</row>
    <row r="144" customFormat="false" ht="22.5" hidden="false" customHeight="true" outlineLevel="0" collapsed="false">
      <c r="B144" s="131"/>
      <c r="C144" s="132"/>
      <c r="D144" s="133" t="s">
        <v>472</v>
      </c>
      <c r="E144" s="134"/>
      <c r="F144" s="135"/>
      <c r="G144" s="136"/>
      <c r="H144" s="110"/>
      <c r="I144" s="229"/>
      <c r="J144" s="230"/>
      <c r="K144" s="230"/>
      <c r="L144" s="231"/>
      <c r="M144" s="51"/>
      <c r="N144" s="231"/>
      <c r="O144" s="232" t="n">
        <v>0</v>
      </c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</row>
    <row r="145" customFormat="false" ht="22.5" hidden="false" customHeight="true" outlineLevel="0" collapsed="false">
      <c r="B145" s="26" t="s">
        <v>473</v>
      </c>
      <c r="C145" s="55" t="s">
        <v>29</v>
      </c>
      <c r="D145" s="56" t="s">
        <v>474</v>
      </c>
      <c r="E145" s="57" t="s">
        <v>240</v>
      </c>
      <c r="F145" s="67"/>
      <c r="G145" s="68" t="s">
        <v>297</v>
      </c>
      <c r="H145" s="60" t="str">
        <f aca="false">HYPERLINK("http://bosalrus.ru/info/instructions/"&amp;B145&amp;".pdf","@")</f>
        <v>@</v>
      </c>
      <c r="I145" s="31" t="s">
        <v>3</v>
      </c>
      <c r="J145" s="212" t="s">
        <v>33</v>
      </c>
      <c r="K145" s="69"/>
      <c r="L145" s="70"/>
      <c r="M145" s="64" t="n">
        <v>4603</v>
      </c>
      <c r="N145" s="97" t="n">
        <f aca="false">M145*1.25</f>
        <v>5753.75</v>
      </c>
      <c r="O145" s="87" t="n">
        <v>4603</v>
      </c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  <c r="FV145" s="116"/>
      <c r="FW145" s="116"/>
      <c r="FX145" s="116"/>
      <c r="FY145" s="116"/>
      <c r="FZ145" s="116"/>
      <c r="GA145" s="116"/>
      <c r="GB145" s="116"/>
      <c r="GC145" s="116"/>
      <c r="GD145" s="116"/>
      <c r="GE145" s="116"/>
      <c r="GF145" s="116"/>
      <c r="GG145" s="116"/>
      <c r="GH145" s="116"/>
      <c r="GI145" s="116"/>
      <c r="GJ145" s="116"/>
      <c r="GK145" s="116"/>
      <c r="GL145" s="116"/>
      <c r="GM145" s="116"/>
      <c r="GN145" s="116"/>
      <c r="GO145" s="116"/>
      <c r="GP145" s="116"/>
      <c r="GQ145" s="116"/>
      <c r="GR145" s="116"/>
      <c r="GS145" s="116"/>
      <c r="GT145" s="116"/>
      <c r="GU145" s="116"/>
      <c r="GV145" s="116"/>
      <c r="GW145" s="116"/>
      <c r="GX145" s="116"/>
      <c r="GY145" s="116"/>
      <c r="GZ145" s="116"/>
      <c r="HA145" s="116"/>
      <c r="HB145" s="116"/>
      <c r="HC145" s="116"/>
      <c r="HD145" s="116"/>
      <c r="HE145" s="116"/>
      <c r="HF145" s="116"/>
      <c r="HG145" s="116"/>
      <c r="HH145" s="116"/>
      <c r="HI145" s="116"/>
      <c r="HJ145" s="116"/>
      <c r="HK145" s="116"/>
      <c r="HL145" s="116"/>
      <c r="HM145" s="116"/>
      <c r="HN145" s="116"/>
      <c r="HO145" s="116"/>
    </row>
    <row r="146" customFormat="false" ht="23.25" hidden="false" customHeight="false" outlineLevel="0" collapsed="false">
      <c r="B146" s="26" t="s">
        <v>475</v>
      </c>
      <c r="C146" s="55" t="s">
        <v>21</v>
      </c>
      <c r="D146" s="56" t="s">
        <v>476</v>
      </c>
      <c r="E146" s="57" t="s">
        <v>477</v>
      </c>
      <c r="F146" s="67"/>
      <c r="G146" s="68" t="s">
        <v>21</v>
      </c>
      <c r="H146" s="60" t="str">
        <f aca="false">HYPERLINK("http://bosalrus.ru/info/instructions/"&amp;B146&amp;".pdf","@")</f>
        <v>@</v>
      </c>
      <c r="I146" s="31"/>
      <c r="J146" s="212" t="s">
        <v>43</v>
      </c>
      <c r="K146" s="69" t="s">
        <v>53</v>
      </c>
      <c r="L146" s="70"/>
      <c r="M146" s="64" t="n">
        <v>6935</v>
      </c>
      <c r="N146" s="86" t="n">
        <f aca="false">M146*1.25</f>
        <v>8668.75</v>
      </c>
      <c r="O146" s="87" t="n">
        <v>6935</v>
      </c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</row>
    <row r="147" customFormat="false" ht="22.5" hidden="false" customHeight="true" outlineLevel="0" collapsed="false">
      <c r="B147" s="26" t="s">
        <v>478</v>
      </c>
      <c r="C147" s="55" t="s">
        <v>21</v>
      </c>
      <c r="D147" s="56" t="s">
        <v>476</v>
      </c>
      <c r="E147" s="57" t="s">
        <v>55</v>
      </c>
      <c r="F147" s="72"/>
      <c r="G147" s="68" t="s">
        <v>21</v>
      </c>
      <c r="H147" s="60" t="str">
        <f aca="false">HYPERLINK("http://bosalrus.ru/info/instructions/"&amp;B147&amp;".pdf","@")</f>
        <v>@</v>
      </c>
      <c r="I147" s="31"/>
      <c r="J147" s="212" t="s">
        <v>43</v>
      </c>
      <c r="K147" s="69" t="s">
        <v>53</v>
      </c>
      <c r="L147" s="70"/>
      <c r="M147" s="64" t="n">
        <v>6862</v>
      </c>
      <c r="N147" s="97" t="n">
        <f aca="false">M147*1.25</f>
        <v>8577.5</v>
      </c>
      <c r="O147" s="87" t="n">
        <v>6862</v>
      </c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</row>
    <row r="148" customFormat="false" ht="22.5" hidden="false" customHeight="true" outlineLevel="0" collapsed="false">
      <c r="B148" s="26" t="s">
        <v>479</v>
      </c>
      <c r="C148" s="55" t="s">
        <v>29</v>
      </c>
      <c r="D148" s="56" t="s">
        <v>480</v>
      </c>
      <c r="E148" s="57" t="s">
        <v>108</v>
      </c>
      <c r="F148" s="72"/>
      <c r="G148" s="68" t="s">
        <v>117</v>
      </c>
      <c r="H148" s="60" t="str">
        <f aca="false">HYPERLINK("http://bosalrus.ru/info/instructions/"&amp;B148&amp;".pdf","@")</f>
        <v>@</v>
      </c>
      <c r="I148" s="31"/>
      <c r="J148" s="212" t="s">
        <v>151</v>
      </c>
      <c r="K148" s="69"/>
      <c r="L148" s="70"/>
      <c r="M148" s="64" t="n">
        <v>4223</v>
      </c>
      <c r="N148" s="97" t="n">
        <f aca="false">M148*1.25</f>
        <v>5278.75</v>
      </c>
      <c r="O148" s="87" t="n">
        <v>4223</v>
      </c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S148" s="116"/>
      <c r="FT148" s="116"/>
      <c r="FU148" s="116"/>
      <c r="FV148" s="116"/>
      <c r="FW148" s="116"/>
      <c r="FX148" s="116"/>
      <c r="FY148" s="116"/>
      <c r="FZ148" s="116"/>
      <c r="GA148" s="116"/>
      <c r="GB148" s="116"/>
      <c r="GC148" s="116"/>
      <c r="GD148" s="116"/>
      <c r="GE148" s="116"/>
      <c r="GF148" s="116"/>
      <c r="GG148" s="116"/>
      <c r="GH148" s="116"/>
      <c r="GI148" s="116"/>
      <c r="GJ148" s="116"/>
      <c r="GK148" s="116"/>
      <c r="GL148" s="116"/>
      <c r="GM148" s="116"/>
      <c r="GN148" s="116"/>
      <c r="GO148" s="116"/>
      <c r="GP148" s="116"/>
      <c r="GQ148" s="116"/>
      <c r="GR148" s="116"/>
      <c r="GS148" s="116"/>
      <c r="GT148" s="116"/>
      <c r="GU148" s="116"/>
      <c r="GV148" s="116"/>
      <c r="GW148" s="116"/>
      <c r="GX148" s="116"/>
      <c r="GY148" s="116"/>
      <c r="GZ148" s="116"/>
      <c r="HA148" s="116"/>
      <c r="HB148" s="116"/>
      <c r="HC148" s="116"/>
      <c r="HD148" s="116"/>
      <c r="HE148" s="116"/>
      <c r="HF148" s="116"/>
      <c r="HG148" s="116"/>
      <c r="HH148" s="116"/>
      <c r="HI148" s="116"/>
      <c r="HJ148" s="116"/>
      <c r="HK148" s="116"/>
      <c r="HL148" s="116"/>
      <c r="HM148" s="116"/>
      <c r="HN148" s="116"/>
      <c r="HO148" s="116"/>
    </row>
    <row r="149" customFormat="false" ht="22.5" hidden="false" customHeight="true" outlineLevel="0" collapsed="false">
      <c r="B149" s="26" t="s">
        <v>481</v>
      </c>
      <c r="C149" s="55" t="s">
        <v>29</v>
      </c>
      <c r="D149" s="56" t="s">
        <v>482</v>
      </c>
      <c r="E149" s="57" t="s">
        <v>222</v>
      </c>
      <c r="F149" s="67"/>
      <c r="G149" s="68" t="s">
        <v>117</v>
      </c>
      <c r="H149" s="60" t="str">
        <f aca="false">HYPERLINK("http://bosalrus.ru/info/instructions/"&amp;B149&amp;".pdf","@")</f>
        <v>@</v>
      </c>
      <c r="I149" s="31"/>
      <c r="J149" s="212" t="s">
        <v>192</v>
      </c>
      <c r="K149" s="69"/>
      <c r="L149" s="70"/>
      <c r="M149" s="64" t="n">
        <v>4328</v>
      </c>
      <c r="N149" s="97" t="n">
        <f aca="false">M149*1.25</f>
        <v>5410</v>
      </c>
      <c r="O149" s="87" t="n">
        <v>4328</v>
      </c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S149" s="116"/>
      <c r="FT149" s="116"/>
      <c r="FU149" s="116"/>
      <c r="FV149" s="116"/>
      <c r="FW149" s="116"/>
      <c r="FX149" s="116"/>
      <c r="FY149" s="116"/>
      <c r="FZ149" s="116"/>
      <c r="GA149" s="116"/>
      <c r="GB149" s="116"/>
      <c r="GC149" s="116"/>
      <c r="GD149" s="116"/>
      <c r="GE149" s="116"/>
      <c r="GF149" s="116"/>
      <c r="GG149" s="116"/>
      <c r="GH149" s="116"/>
      <c r="GI149" s="116"/>
      <c r="GJ149" s="116"/>
      <c r="GK149" s="116"/>
      <c r="GL149" s="116"/>
      <c r="GM149" s="116"/>
      <c r="GN149" s="116"/>
      <c r="GO149" s="116"/>
      <c r="GP149" s="116"/>
      <c r="GQ149" s="116"/>
      <c r="GR149" s="116"/>
      <c r="GS149" s="116"/>
      <c r="GT149" s="116"/>
      <c r="GU149" s="116"/>
      <c r="GV149" s="116"/>
      <c r="GW149" s="116"/>
      <c r="GX149" s="116"/>
      <c r="GY149" s="116"/>
      <c r="GZ149" s="116"/>
      <c r="HA149" s="116"/>
      <c r="HB149" s="116"/>
      <c r="HC149" s="116"/>
      <c r="HD149" s="116"/>
      <c r="HE149" s="116"/>
      <c r="HF149" s="116"/>
      <c r="HG149" s="116"/>
      <c r="HH149" s="116"/>
      <c r="HI149" s="116"/>
      <c r="HJ149" s="116"/>
      <c r="HK149" s="116"/>
      <c r="HL149" s="116"/>
      <c r="HM149" s="116"/>
      <c r="HN149" s="116"/>
      <c r="HO149" s="116"/>
    </row>
    <row r="150" customFormat="false" ht="22.5" hidden="false" customHeight="true" outlineLevel="0" collapsed="false">
      <c r="B150" s="26" t="s">
        <v>479</v>
      </c>
      <c r="C150" s="55" t="s">
        <v>29</v>
      </c>
      <c r="D150" s="56" t="s">
        <v>483</v>
      </c>
      <c r="E150" s="57" t="s">
        <v>222</v>
      </c>
      <c r="F150" s="67"/>
      <c r="G150" s="68" t="s">
        <v>117</v>
      </c>
      <c r="H150" s="60" t="str">
        <f aca="false">HYPERLINK("http://bosalrus.ru/info/instructions/"&amp;B150&amp;".pdf","@")</f>
        <v>@</v>
      </c>
      <c r="I150" s="31"/>
      <c r="J150" s="212" t="s">
        <v>151</v>
      </c>
      <c r="K150" s="212"/>
      <c r="L150" s="70"/>
      <c r="M150" s="64" t="n">
        <v>4223</v>
      </c>
      <c r="N150" s="97" t="n">
        <f aca="false">M150*1.25</f>
        <v>5278.75</v>
      </c>
      <c r="O150" s="87" t="n">
        <v>4223</v>
      </c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S150" s="116"/>
      <c r="FT150" s="116"/>
      <c r="FU150" s="116"/>
      <c r="FV150" s="116"/>
      <c r="FW150" s="116"/>
      <c r="FX150" s="116"/>
      <c r="FY150" s="116"/>
      <c r="FZ150" s="116"/>
      <c r="GA150" s="116"/>
      <c r="GB150" s="116"/>
      <c r="GC150" s="116"/>
      <c r="GD150" s="116"/>
      <c r="GE150" s="116"/>
      <c r="GF150" s="116"/>
      <c r="GG150" s="116"/>
      <c r="GH150" s="116"/>
      <c r="GI150" s="116"/>
      <c r="GJ150" s="116"/>
      <c r="GK150" s="116"/>
      <c r="GL150" s="116"/>
      <c r="GM150" s="116"/>
      <c r="GN150" s="116"/>
      <c r="GO150" s="116"/>
      <c r="GP150" s="116"/>
      <c r="GQ150" s="116"/>
      <c r="GR150" s="116"/>
      <c r="GS150" s="116"/>
      <c r="GT150" s="116"/>
      <c r="GU150" s="116"/>
      <c r="GV150" s="116"/>
      <c r="GW150" s="116"/>
      <c r="GX150" s="116"/>
      <c r="GY150" s="116"/>
      <c r="GZ150" s="116"/>
      <c r="HA150" s="116"/>
      <c r="HB150" s="116"/>
      <c r="HC150" s="116"/>
      <c r="HD150" s="116"/>
      <c r="HE150" s="116"/>
      <c r="HF150" s="116"/>
      <c r="HG150" s="116"/>
      <c r="HH150" s="116"/>
      <c r="HI150" s="116"/>
      <c r="HJ150" s="116"/>
      <c r="HK150" s="116"/>
      <c r="HL150" s="116"/>
      <c r="HM150" s="116"/>
      <c r="HN150" s="116"/>
      <c r="HO150" s="116"/>
    </row>
    <row r="151" s="54" customFormat="true" ht="23.25" hidden="false" customHeight="true" outlineLevel="0" collapsed="false">
      <c r="A151" s="1"/>
      <c r="B151" s="131"/>
      <c r="C151" s="132"/>
      <c r="D151" s="108" t="s">
        <v>484</v>
      </c>
      <c r="E151" s="233"/>
      <c r="F151" s="201"/>
      <c r="G151" s="89"/>
      <c r="H151" s="110"/>
      <c r="I151" s="202"/>
      <c r="J151" s="91"/>
      <c r="K151" s="91"/>
      <c r="L151" s="112"/>
      <c r="M151" s="51"/>
      <c r="N151" s="112"/>
      <c r="O151" s="138" t="n">
        <v>0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="226" customFormat="true" ht="30.75" hidden="false" customHeight="true" outlineLevel="0" collapsed="false">
      <c r="A152" s="1"/>
      <c r="B152" s="26" t="s">
        <v>485</v>
      </c>
      <c r="C152" s="55" t="s">
        <v>29</v>
      </c>
      <c r="D152" s="56" t="s">
        <v>486</v>
      </c>
      <c r="E152" s="234" t="s">
        <v>487</v>
      </c>
      <c r="F152" s="67"/>
      <c r="G152" s="68" t="s">
        <v>437</v>
      </c>
      <c r="H152" s="60" t="str">
        <f aca="false">HYPERLINK("http://bosalrus.ru/info/instructions/"&amp;B152&amp;".pdf","@")</f>
        <v>@</v>
      </c>
      <c r="I152" s="106"/>
      <c r="J152" s="84" t="s">
        <v>43</v>
      </c>
      <c r="K152" s="84"/>
      <c r="L152" s="235"/>
      <c r="M152" s="64" t="n">
        <v>7264</v>
      </c>
      <c r="N152" s="97" t="n">
        <f aca="false">M152*1.25</f>
        <v>9080</v>
      </c>
      <c r="O152" s="87" t="n">
        <v>7264</v>
      </c>
    </row>
    <row r="153" customFormat="false" ht="30.75" hidden="false" customHeight="true" outlineLevel="0" collapsed="false">
      <c r="B153" s="26" t="s">
        <v>488</v>
      </c>
      <c r="C153" s="55" t="s">
        <v>29</v>
      </c>
      <c r="D153" s="56" t="s">
        <v>489</v>
      </c>
      <c r="E153" s="80" t="s">
        <v>490</v>
      </c>
      <c r="F153" s="67"/>
      <c r="G153" s="68" t="s">
        <v>437</v>
      </c>
      <c r="H153" s="60" t="str">
        <f aca="false">HYPERLINK("http://bosalrus.ru/info/instructions/"&amp;B153&amp;".pdf","@")</f>
        <v>@</v>
      </c>
      <c r="I153" s="106"/>
      <c r="J153" s="62" t="s">
        <v>43</v>
      </c>
      <c r="K153" s="62"/>
      <c r="L153" s="236"/>
      <c r="M153" s="64" t="n">
        <v>6978</v>
      </c>
      <c r="N153" s="97" t="n">
        <f aca="false">M153*1.25</f>
        <v>8722.5</v>
      </c>
      <c r="O153" s="87" t="n">
        <v>6978</v>
      </c>
      <c r="AJ153" s="10"/>
      <c r="AK153" s="10"/>
      <c r="AL153" s="10"/>
      <c r="AM153" s="10"/>
    </row>
    <row r="154" customFormat="false" ht="26.25" hidden="false" customHeight="true" outlineLevel="0" collapsed="false">
      <c r="B154" s="26" t="s">
        <v>491</v>
      </c>
      <c r="C154" s="55" t="s">
        <v>29</v>
      </c>
      <c r="D154" s="56" t="s">
        <v>492</v>
      </c>
      <c r="E154" s="80" t="s">
        <v>161</v>
      </c>
      <c r="F154" s="72"/>
      <c r="G154" s="68" t="s">
        <v>281</v>
      </c>
      <c r="H154" s="60" t="str">
        <f aca="false">HYPERLINK("http://bosalrus.ru/info/instructions/"&amp;B154&amp;".pdf","@")</f>
        <v>@</v>
      </c>
      <c r="I154" s="122"/>
      <c r="J154" s="62" t="s">
        <v>43</v>
      </c>
      <c r="K154" s="96" t="s">
        <v>53</v>
      </c>
      <c r="L154" s="236"/>
      <c r="M154" s="64" t="n">
        <v>7400</v>
      </c>
      <c r="N154" s="97" t="n">
        <f aca="false">M154*1.25</f>
        <v>9250</v>
      </c>
      <c r="O154" s="87" t="n">
        <v>7400</v>
      </c>
      <c r="AJ154" s="10"/>
      <c r="AK154" s="10"/>
      <c r="AL154" s="10"/>
      <c r="AM154" s="10"/>
    </row>
    <row r="155" customFormat="false" ht="24" hidden="false" customHeight="true" outlineLevel="0" collapsed="false">
      <c r="B155" s="26" t="s">
        <v>493</v>
      </c>
      <c r="C155" s="55" t="s">
        <v>29</v>
      </c>
      <c r="D155" s="56" t="s">
        <v>494</v>
      </c>
      <c r="E155" s="80" t="s">
        <v>161</v>
      </c>
      <c r="F155" s="72"/>
      <c r="G155" s="68" t="s">
        <v>171</v>
      </c>
      <c r="H155" s="60" t="str">
        <f aca="false">HYPERLINK("http://bosalrus.ru/info/instructions/"&amp;B155&amp;".pdf","@")</f>
        <v>@</v>
      </c>
      <c r="I155" s="122"/>
      <c r="J155" s="62" t="s">
        <v>33</v>
      </c>
      <c r="K155" s="96"/>
      <c r="L155" s="236"/>
      <c r="M155" s="64" t="n">
        <v>7116</v>
      </c>
      <c r="N155" s="97" t="n">
        <f aca="false">M155*1.25</f>
        <v>8895</v>
      </c>
      <c r="O155" s="87" t="n">
        <v>7116</v>
      </c>
      <c r="AJ155" s="10"/>
      <c r="AK155" s="10"/>
      <c r="AL155" s="10"/>
      <c r="AM155" s="10"/>
    </row>
    <row r="156" customFormat="false" ht="23.25" hidden="false" customHeight="true" outlineLevel="0" collapsed="false">
      <c r="B156" s="26" t="s">
        <v>495</v>
      </c>
      <c r="C156" s="55" t="s">
        <v>29</v>
      </c>
      <c r="D156" s="56" t="s">
        <v>496</v>
      </c>
      <c r="E156" s="80" t="s">
        <v>161</v>
      </c>
      <c r="F156" s="72"/>
      <c r="G156" s="68"/>
      <c r="H156" s="60" t="str">
        <f aca="false">HYPERLINK("http://bosalrus.ru/info/instructions/"&amp;B156&amp;".pdf","@")</f>
        <v>@</v>
      </c>
      <c r="I156" s="122"/>
      <c r="J156" s="62" t="s">
        <v>33</v>
      </c>
      <c r="K156" s="96"/>
      <c r="L156" s="236"/>
      <c r="M156" s="64" t="n">
        <v>7116</v>
      </c>
      <c r="N156" s="97" t="n">
        <f aca="false">M156*1.25</f>
        <v>8895</v>
      </c>
      <c r="O156" s="87" t="n">
        <v>7116</v>
      </c>
      <c r="AJ156" s="10"/>
      <c r="AK156" s="10"/>
      <c r="AL156" s="10"/>
      <c r="AM156" s="10"/>
    </row>
    <row r="157" customFormat="false" ht="23.25" hidden="false" customHeight="true" outlineLevel="0" collapsed="false">
      <c r="B157" s="26" t="s">
        <v>497</v>
      </c>
      <c r="C157" s="55" t="s">
        <v>29</v>
      </c>
      <c r="D157" s="98" t="s">
        <v>498</v>
      </c>
      <c r="E157" s="237" t="s">
        <v>499</v>
      </c>
      <c r="F157" s="67"/>
      <c r="G157" s="103" t="s">
        <v>500</v>
      </c>
      <c r="H157" s="60" t="str">
        <f aca="false">HYPERLINK("http://bosalrus.ru/info/instructions/"&amp;B157&amp;".pdf","@")</f>
        <v>@</v>
      </c>
      <c r="I157" s="106"/>
      <c r="J157" s="84" t="s">
        <v>43</v>
      </c>
      <c r="K157" s="84"/>
      <c r="L157" s="235"/>
      <c r="M157" s="64" t="n">
        <v>7116</v>
      </c>
      <c r="N157" s="97" t="n">
        <f aca="false">M157*1.25</f>
        <v>8895</v>
      </c>
      <c r="O157" s="87" t="n">
        <v>7116</v>
      </c>
      <c r="AJ157" s="10"/>
      <c r="AK157" s="10"/>
      <c r="AL157" s="10"/>
      <c r="AM157" s="10"/>
    </row>
    <row r="158" customFormat="false" ht="23.25" hidden="false" customHeight="true" outlineLevel="0" collapsed="false">
      <c r="B158" s="26" t="s">
        <v>501</v>
      </c>
      <c r="C158" s="55" t="s">
        <v>21</v>
      </c>
      <c r="D158" s="56" t="s">
        <v>502</v>
      </c>
      <c r="E158" s="80" t="s">
        <v>161</v>
      </c>
      <c r="F158" s="72"/>
      <c r="G158" s="68" t="s">
        <v>307</v>
      </c>
      <c r="H158" s="60" t="str">
        <f aca="false">HYPERLINK("http://bosalrus.ru/info/instructions/"&amp;B158&amp;".pdf","@")</f>
        <v>@</v>
      </c>
      <c r="I158" s="122"/>
      <c r="J158" s="62" t="s">
        <v>503</v>
      </c>
      <c r="K158" s="96"/>
      <c r="L158" s="236"/>
      <c r="M158" s="64" t="n">
        <v>5817</v>
      </c>
      <c r="N158" s="97" t="n">
        <f aca="false">M158*1.25</f>
        <v>7271.25</v>
      </c>
      <c r="O158" s="87" t="n">
        <v>5817</v>
      </c>
      <c r="AJ158" s="10"/>
      <c r="AK158" s="10"/>
      <c r="AL158" s="10"/>
      <c r="AM158" s="10"/>
    </row>
    <row r="159" customFormat="false" ht="23.25" hidden="false" customHeight="true" outlineLevel="0" collapsed="false">
      <c r="B159" s="131"/>
      <c r="C159" s="132"/>
      <c r="D159" s="133" t="s">
        <v>504</v>
      </c>
      <c r="E159" s="238"/>
      <c r="F159" s="135"/>
      <c r="G159" s="136"/>
      <c r="H159" s="110"/>
      <c r="I159" s="239"/>
      <c r="J159" s="240"/>
      <c r="K159" s="231"/>
      <c r="L159" s="241"/>
      <c r="M159" s="51"/>
      <c r="N159" s="241"/>
      <c r="O159" s="242" t="n">
        <v>0</v>
      </c>
      <c r="AJ159" s="10"/>
      <c r="AK159" s="10"/>
      <c r="AL159" s="10"/>
      <c r="AM159" s="10"/>
    </row>
    <row r="160" customFormat="false" ht="23.25" hidden="false" customHeight="true" outlineLevel="0" collapsed="false">
      <c r="B160" s="26" t="s">
        <v>505</v>
      </c>
      <c r="C160" s="55" t="s">
        <v>29</v>
      </c>
      <c r="D160" s="56" t="s">
        <v>506</v>
      </c>
      <c r="E160" s="80" t="s">
        <v>108</v>
      </c>
      <c r="F160" s="72"/>
      <c r="G160" s="68" t="s">
        <v>93</v>
      </c>
      <c r="H160" s="60" t="str">
        <f aca="false">HYPERLINK("http://bosalrus.ru/info/instructions/"&amp;B160&amp;".pdf","@")</f>
        <v>@</v>
      </c>
      <c r="I160" s="122"/>
      <c r="J160" s="62" t="s">
        <v>43</v>
      </c>
      <c r="K160" s="96"/>
      <c r="L160" s="236"/>
      <c r="M160" s="64" t="n">
        <v>7105</v>
      </c>
      <c r="N160" s="97" t="n">
        <f aca="false">M160*1.25</f>
        <v>8881.25</v>
      </c>
      <c r="O160" s="87" t="n">
        <v>7105</v>
      </c>
      <c r="AJ160" s="10"/>
      <c r="AK160" s="10"/>
      <c r="AL160" s="10"/>
      <c r="AM160" s="10"/>
    </row>
    <row r="161" s="54" customFormat="true" ht="27" hidden="false" customHeight="true" outlineLevel="0" collapsed="false">
      <c r="A161" s="1"/>
      <c r="B161" s="45"/>
      <c r="C161" s="49"/>
      <c r="D161" s="88" t="s">
        <v>507</v>
      </c>
      <c r="E161" s="47"/>
      <c r="F161" s="48"/>
      <c r="G161" s="89"/>
      <c r="H161" s="110"/>
      <c r="I161" s="90"/>
      <c r="J161" s="91"/>
      <c r="K161" s="92"/>
      <c r="L161" s="93"/>
      <c r="M161" s="51"/>
      <c r="N161" s="93"/>
      <c r="O161" s="94" t="n">
        <v>0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customFormat="false" ht="22.5" hidden="false" customHeight="true" outlineLevel="0" collapsed="false">
      <c r="B162" s="26" t="s">
        <v>508</v>
      </c>
      <c r="C162" s="55" t="s">
        <v>29</v>
      </c>
      <c r="D162" s="56" t="s">
        <v>509</v>
      </c>
      <c r="E162" s="57" t="s">
        <v>510</v>
      </c>
      <c r="F162" s="67"/>
      <c r="G162" s="68" t="s">
        <v>511</v>
      </c>
      <c r="H162" s="60" t="str">
        <f aca="false">HYPERLINK("http://bosalrus.ru/info/instructions/"&amp;B162&amp;".pdf","@")</f>
        <v>@</v>
      </c>
      <c r="I162" s="31" t="s">
        <v>3</v>
      </c>
      <c r="J162" s="212" t="s">
        <v>43</v>
      </c>
      <c r="K162" s="212"/>
      <c r="L162" s="70"/>
      <c r="M162" s="64" t="n">
        <v>6535</v>
      </c>
      <c r="N162" s="97" t="n">
        <f aca="false">M162*1.25</f>
        <v>8168.75</v>
      </c>
      <c r="O162" s="87" t="n">
        <v>6535</v>
      </c>
      <c r="AJ162" s="10"/>
      <c r="AK162" s="10"/>
      <c r="AL162" s="10"/>
      <c r="AM162" s="10"/>
    </row>
    <row r="163" customFormat="false" ht="23.25" hidden="false" customHeight="true" outlineLevel="0" collapsed="false">
      <c r="B163" s="26" t="s">
        <v>512</v>
      </c>
      <c r="C163" s="55" t="s">
        <v>29</v>
      </c>
      <c r="D163" s="56" t="s">
        <v>509</v>
      </c>
      <c r="E163" s="57" t="s">
        <v>513</v>
      </c>
      <c r="F163" s="67"/>
      <c r="G163" s="68" t="s">
        <v>32</v>
      </c>
      <c r="H163" s="60" t="str">
        <f aca="false">HYPERLINK("http://bosalrus.ru/info/instructions/"&amp;B163&amp;".pdf","@")</f>
        <v>@</v>
      </c>
      <c r="I163" s="61"/>
      <c r="J163" s="212" t="s">
        <v>514</v>
      </c>
      <c r="K163" s="212"/>
      <c r="L163" s="85"/>
      <c r="M163" s="64" t="n">
        <v>7823</v>
      </c>
      <c r="N163" s="97" t="n">
        <f aca="false">M163*1.25</f>
        <v>9778.75</v>
      </c>
      <c r="O163" s="87" t="n">
        <v>7823</v>
      </c>
      <c r="AJ163" s="10"/>
      <c r="AK163" s="10"/>
      <c r="AL163" s="10"/>
      <c r="AM163" s="10"/>
    </row>
    <row r="164" customFormat="false" ht="22.5" hidden="false" customHeight="true" outlineLevel="0" collapsed="false">
      <c r="B164" s="26" t="s">
        <v>515</v>
      </c>
      <c r="C164" s="55" t="s">
        <v>29</v>
      </c>
      <c r="D164" s="56" t="s">
        <v>509</v>
      </c>
      <c r="E164" s="57" t="s">
        <v>516</v>
      </c>
      <c r="F164" s="67"/>
      <c r="G164" s="68" t="s">
        <v>441</v>
      </c>
      <c r="H164" s="60" t="str">
        <f aca="false">HYPERLINK("http://bosalrus.ru/info/instructions/"&amp;B164&amp;".pdf","@")</f>
        <v>@</v>
      </c>
      <c r="I164" s="95" t="s">
        <v>3</v>
      </c>
      <c r="J164" s="84" t="s">
        <v>43</v>
      </c>
      <c r="K164" s="84"/>
      <c r="L164" s="70"/>
      <c r="M164" s="64" t="n">
        <v>7855</v>
      </c>
      <c r="N164" s="97" t="n">
        <f aca="false">M164*1.25</f>
        <v>9818.75</v>
      </c>
      <c r="O164" s="87" t="n">
        <v>7855</v>
      </c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9"/>
      <c r="GP164" s="119"/>
      <c r="GQ164" s="119"/>
      <c r="GR164" s="119"/>
      <c r="GS164" s="119"/>
      <c r="GT164" s="119"/>
      <c r="GU164" s="119"/>
      <c r="GV164" s="119"/>
      <c r="GW164" s="119"/>
      <c r="GX164" s="119"/>
      <c r="GY164" s="119"/>
      <c r="GZ164" s="119"/>
      <c r="HA164" s="119"/>
      <c r="HB164" s="119"/>
      <c r="HC164" s="119"/>
      <c r="HD164" s="119"/>
      <c r="HE164" s="119"/>
      <c r="HF164" s="119"/>
      <c r="HG164" s="119"/>
      <c r="HH164" s="119"/>
      <c r="HI164" s="119"/>
      <c r="HJ164" s="119"/>
      <c r="HK164" s="119"/>
      <c r="HL164" s="119"/>
      <c r="HM164" s="119"/>
      <c r="HN164" s="119"/>
      <c r="HO164" s="119"/>
    </row>
    <row r="165" s="244" customFormat="true" ht="22.5" hidden="false" customHeight="true" outlineLevel="0" collapsed="false">
      <c r="A165" s="221"/>
      <c r="B165" s="26" t="s">
        <v>517</v>
      </c>
      <c r="C165" s="55" t="s">
        <v>29</v>
      </c>
      <c r="D165" s="220" t="s">
        <v>518</v>
      </c>
      <c r="E165" s="57" t="s">
        <v>240</v>
      </c>
      <c r="F165" s="72"/>
      <c r="G165" s="68" t="s">
        <v>166</v>
      </c>
      <c r="H165" s="60" t="str">
        <f aca="false">HYPERLINK("http://bosalrus.ru/info/instructions/"&amp;B165&amp;".pdf","@")</f>
        <v>@</v>
      </c>
      <c r="I165" s="31" t="s">
        <v>3</v>
      </c>
      <c r="J165" s="212" t="s">
        <v>43</v>
      </c>
      <c r="K165" s="212" t="s">
        <v>53</v>
      </c>
      <c r="L165" s="70"/>
      <c r="M165" s="64" t="n">
        <v>7855</v>
      </c>
      <c r="N165" s="97" t="n">
        <f aca="false">M165*1.25</f>
        <v>9818.75</v>
      </c>
      <c r="O165" s="87" t="n">
        <v>7855</v>
      </c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3"/>
      <c r="CA165" s="243"/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  <c r="DE165" s="243"/>
      <c r="DF165" s="243"/>
      <c r="DG165" s="243"/>
      <c r="DH165" s="243"/>
      <c r="DI165" s="243"/>
      <c r="DJ165" s="243"/>
      <c r="DK165" s="243"/>
      <c r="DL165" s="243"/>
      <c r="DM165" s="243"/>
      <c r="DN165" s="243"/>
      <c r="DO165" s="243"/>
      <c r="DP165" s="243"/>
      <c r="DQ165" s="243"/>
      <c r="DR165" s="243"/>
      <c r="DS165" s="243"/>
      <c r="DT165" s="243"/>
      <c r="DU165" s="243"/>
      <c r="DV165" s="243"/>
      <c r="DW165" s="243"/>
      <c r="DX165" s="243"/>
      <c r="DY165" s="243"/>
      <c r="DZ165" s="243"/>
      <c r="EA165" s="243"/>
      <c r="EB165" s="243"/>
      <c r="EC165" s="243"/>
      <c r="ED165" s="243"/>
      <c r="EE165" s="243"/>
      <c r="EF165" s="243"/>
      <c r="EG165" s="243"/>
      <c r="EH165" s="243"/>
      <c r="EI165" s="243"/>
      <c r="EJ165" s="243"/>
      <c r="EK165" s="243"/>
      <c r="EL165" s="243"/>
      <c r="EM165" s="243"/>
      <c r="EN165" s="243"/>
      <c r="EO165" s="243"/>
      <c r="EP165" s="243"/>
      <c r="EQ165" s="243"/>
      <c r="ER165" s="243"/>
      <c r="ES165" s="243"/>
      <c r="ET165" s="243"/>
      <c r="EU165" s="243"/>
      <c r="EV165" s="243"/>
      <c r="EW165" s="243"/>
      <c r="EX165" s="243"/>
      <c r="EY165" s="243"/>
      <c r="EZ165" s="243"/>
      <c r="FA165" s="243"/>
      <c r="FB165" s="243"/>
      <c r="FC165" s="243"/>
      <c r="FD165" s="243"/>
      <c r="FE165" s="243"/>
      <c r="FF165" s="243"/>
      <c r="FG165" s="243"/>
      <c r="FH165" s="243"/>
      <c r="FI165" s="243"/>
      <c r="FJ165" s="243"/>
      <c r="FK165" s="243"/>
      <c r="FL165" s="243"/>
      <c r="FM165" s="243"/>
      <c r="FN165" s="243"/>
      <c r="FO165" s="243"/>
      <c r="FP165" s="243"/>
      <c r="FQ165" s="243"/>
      <c r="FR165" s="243"/>
      <c r="FS165" s="243"/>
      <c r="FT165" s="243"/>
      <c r="FU165" s="243"/>
      <c r="FV165" s="243"/>
      <c r="FW165" s="243"/>
      <c r="FX165" s="243"/>
      <c r="FY165" s="243"/>
      <c r="FZ165" s="243"/>
      <c r="GA165" s="243"/>
      <c r="GB165" s="243"/>
      <c r="GC165" s="243"/>
      <c r="GD165" s="243"/>
      <c r="GE165" s="243"/>
      <c r="GF165" s="243"/>
      <c r="GG165" s="243"/>
      <c r="GH165" s="243"/>
      <c r="GI165" s="243"/>
      <c r="GJ165" s="243"/>
      <c r="GK165" s="243"/>
      <c r="GL165" s="243"/>
      <c r="GM165" s="243"/>
      <c r="GN165" s="243"/>
      <c r="GO165" s="243"/>
      <c r="GP165" s="243"/>
      <c r="GQ165" s="243"/>
      <c r="GR165" s="243"/>
      <c r="GS165" s="243"/>
      <c r="GT165" s="243"/>
      <c r="GU165" s="243"/>
      <c r="GV165" s="243"/>
      <c r="GW165" s="243"/>
      <c r="GX165" s="243"/>
      <c r="GY165" s="243"/>
      <c r="GZ165" s="243"/>
      <c r="HA165" s="243"/>
      <c r="HB165" s="243"/>
      <c r="HC165" s="243"/>
      <c r="HD165" s="243"/>
      <c r="HE165" s="243"/>
      <c r="HF165" s="243"/>
      <c r="HG165" s="243"/>
      <c r="HH165" s="243"/>
      <c r="HI165" s="243"/>
      <c r="HJ165" s="243"/>
      <c r="HK165" s="243"/>
      <c r="HL165" s="243"/>
      <c r="HM165" s="243"/>
      <c r="HN165" s="243"/>
      <c r="HO165" s="243"/>
    </row>
    <row r="166" customFormat="false" ht="23.25" hidden="false" customHeight="false" outlineLevel="0" collapsed="false">
      <c r="B166" s="26" t="s">
        <v>519</v>
      </c>
      <c r="C166" s="55" t="s">
        <v>29</v>
      </c>
      <c r="D166" s="56" t="s">
        <v>520</v>
      </c>
      <c r="E166" s="57" t="s">
        <v>521</v>
      </c>
      <c r="F166" s="67"/>
      <c r="G166" s="68" t="s">
        <v>522</v>
      </c>
      <c r="H166" s="60" t="str">
        <f aca="false">HYPERLINK("http://bosalrus.ru/info/instructions/"&amp;B166&amp;".pdf","@")</f>
        <v>@</v>
      </c>
      <c r="I166" s="31" t="s">
        <v>3</v>
      </c>
      <c r="J166" s="212" t="s">
        <v>33</v>
      </c>
      <c r="K166" s="212"/>
      <c r="L166" s="70"/>
      <c r="M166" s="64" t="n">
        <v>6469</v>
      </c>
      <c r="N166" s="86" t="n">
        <f aca="false">M166*1.25</f>
        <v>8086.25</v>
      </c>
      <c r="O166" s="87" t="n">
        <v>6469</v>
      </c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  <c r="GU166" s="119"/>
      <c r="GV166" s="119"/>
      <c r="GW166" s="119"/>
      <c r="GX166" s="119"/>
      <c r="GY166" s="119"/>
      <c r="GZ166" s="119"/>
      <c r="HA166" s="119"/>
      <c r="HB166" s="119"/>
      <c r="HC166" s="119"/>
      <c r="HD166" s="119"/>
      <c r="HE166" s="119"/>
      <c r="HF166" s="119"/>
      <c r="HG166" s="119"/>
      <c r="HH166" s="119"/>
      <c r="HI166" s="119"/>
      <c r="HJ166" s="119"/>
      <c r="HK166" s="119"/>
      <c r="HL166" s="119"/>
      <c r="HM166" s="119"/>
      <c r="HN166" s="119"/>
      <c r="HO166" s="119"/>
    </row>
    <row r="167" s="54" customFormat="true" ht="23.25" hidden="false" customHeight="true" outlineLevel="0" collapsed="false">
      <c r="A167" s="1"/>
      <c r="B167" s="45"/>
      <c r="C167" s="49"/>
      <c r="D167" s="88" t="s">
        <v>523</v>
      </c>
      <c r="E167" s="47"/>
      <c r="F167" s="48"/>
      <c r="G167" s="89"/>
      <c r="H167" s="110"/>
      <c r="I167" s="90"/>
      <c r="J167" s="91"/>
      <c r="K167" s="92"/>
      <c r="L167" s="93"/>
      <c r="M167" s="51"/>
      <c r="N167" s="93"/>
      <c r="O167" s="94" t="n">
        <v>0</v>
      </c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14"/>
      <c r="CH167" s="214"/>
      <c r="CI167" s="214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4"/>
      <c r="CT167" s="214"/>
      <c r="CU167" s="214"/>
      <c r="CV167" s="214"/>
      <c r="CW167" s="214"/>
      <c r="CX167" s="214"/>
      <c r="CY167" s="214"/>
      <c r="CZ167" s="214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4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4"/>
      <c r="EE167" s="214"/>
      <c r="EF167" s="214"/>
      <c r="EG167" s="214"/>
      <c r="EH167" s="214"/>
      <c r="EI167" s="214"/>
      <c r="EJ167" s="214"/>
      <c r="EK167" s="214"/>
      <c r="EL167" s="214"/>
      <c r="EM167" s="214"/>
      <c r="EN167" s="214"/>
      <c r="EO167" s="214"/>
      <c r="EP167" s="214"/>
      <c r="EQ167" s="214"/>
      <c r="ER167" s="214"/>
      <c r="ES167" s="214"/>
      <c r="ET167" s="214"/>
      <c r="EU167" s="214"/>
      <c r="EV167" s="214"/>
      <c r="EW167" s="214"/>
      <c r="EX167" s="214"/>
      <c r="EY167" s="214"/>
      <c r="EZ167" s="214"/>
      <c r="FA167" s="214"/>
      <c r="FB167" s="214"/>
      <c r="FC167" s="214"/>
      <c r="FD167" s="214"/>
      <c r="FE167" s="214"/>
      <c r="FF167" s="214"/>
      <c r="FG167" s="214"/>
      <c r="FH167" s="214"/>
      <c r="FI167" s="214"/>
      <c r="FJ167" s="214"/>
      <c r="FK167" s="214"/>
      <c r="FL167" s="214"/>
      <c r="FM167" s="214"/>
      <c r="FN167" s="214"/>
      <c r="FO167" s="214"/>
      <c r="FP167" s="214"/>
      <c r="FQ167" s="214"/>
      <c r="FR167" s="214"/>
      <c r="FS167" s="214"/>
      <c r="FT167" s="214"/>
      <c r="FU167" s="214"/>
      <c r="FV167" s="214"/>
      <c r="FW167" s="214"/>
      <c r="FX167" s="214"/>
      <c r="FY167" s="214"/>
      <c r="FZ167" s="214"/>
      <c r="GA167" s="214"/>
      <c r="GB167" s="214"/>
      <c r="GC167" s="214"/>
      <c r="GD167" s="214"/>
      <c r="GE167" s="214"/>
      <c r="GF167" s="214"/>
      <c r="GG167" s="214"/>
      <c r="GH167" s="214"/>
      <c r="GI167" s="214"/>
      <c r="GJ167" s="214"/>
      <c r="GK167" s="214"/>
      <c r="GL167" s="214"/>
      <c r="GM167" s="214"/>
      <c r="GN167" s="214"/>
      <c r="GO167" s="214"/>
      <c r="GP167" s="214"/>
      <c r="GQ167" s="214"/>
      <c r="GR167" s="214"/>
      <c r="GS167" s="214"/>
      <c r="GT167" s="214"/>
      <c r="GU167" s="214"/>
      <c r="GV167" s="214"/>
      <c r="GW167" s="214"/>
      <c r="GX167" s="214"/>
      <c r="GY167" s="214"/>
      <c r="GZ167" s="214"/>
      <c r="HA167" s="214"/>
      <c r="HB167" s="214"/>
      <c r="HC167" s="214"/>
      <c r="HD167" s="214"/>
      <c r="HE167" s="214"/>
      <c r="HF167" s="214"/>
      <c r="HG167" s="214"/>
      <c r="HH167" s="214"/>
      <c r="HI167" s="214"/>
      <c r="HJ167" s="214"/>
      <c r="HK167" s="214"/>
      <c r="HL167" s="214"/>
      <c r="HM167" s="214"/>
      <c r="HN167" s="214"/>
      <c r="HO167" s="214"/>
    </row>
    <row r="168" customFormat="false" ht="23.25" hidden="false" customHeight="true" outlineLevel="0" collapsed="false">
      <c r="B168" s="26" t="s">
        <v>524</v>
      </c>
      <c r="C168" s="55" t="s">
        <v>29</v>
      </c>
      <c r="D168" s="56" t="s">
        <v>525</v>
      </c>
      <c r="E168" s="57" t="s">
        <v>97</v>
      </c>
      <c r="F168" s="67"/>
      <c r="G168" s="59" t="s">
        <v>526</v>
      </c>
      <c r="H168" s="60" t="str">
        <f aca="false">HYPERLINK("http://bosalrus.ru/info/instructions/"&amp;B168&amp;".pdf","@")</f>
        <v>@</v>
      </c>
      <c r="I168" s="106"/>
      <c r="J168" s="62" t="s">
        <v>43</v>
      </c>
      <c r="K168" s="62"/>
      <c r="L168" s="85"/>
      <c r="M168" s="64" t="n">
        <v>7279</v>
      </c>
      <c r="N168" s="97" t="n">
        <f aca="false">M168*1.25</f>
        <v>9098.75</v>
      </c>
      <c r="O168" s="87" t="n">
        <v>7279</v>
      </c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9"/>
      <c r="GF168" s="119"/>
      <c r="GG168" s="119"/>
      <c r="GH168" s="119"/>
      <c r="GI168" s="119"/>
      <c r="GJ168" s="119"/>
      <c r="GK168" s="119"/>
      <c r="GL168" s="119"/>
      <c r="GM168" s="119"/>
      <c r="GN168" s="119"/>
      <c r="GO168" s="119"/>
      <c r="GP168" s="119"/>
      <c r="GQ168" s="119"/>
      <c r="GR168" s="119"/>
      <c r="GS168" s="119"/>
      <c r="GT168" s="119"/>
      <c r="GU168" s="119"/>
      <c r="GV168" s="119"/>
      <c r="GW168" s="119"/>
      <c r="GX168" s="119"/>
      <c r="GY168" s="119"/>
      <c r="GZ168" s="119"/>
      <c r="HA168" s="119"/>
      <c r="HB168" s="119"/>
      <c r="HC168" s="119"/>
      <c r="HD168" s="119"/>
      <c r="HE168" s="119"/>
      <c r="HF168" s="119"/>
      <c r="HG168" s="119"/>
      <c r="HH168" s="119"/>
      <c r="HI168" s="119"/>
      <c r="HJ168" s="119"/>
      <c r="HK168" s="119"/>
      <c r="HL168" s="119"/>
      <c r="HM168" s="119"/>
      <c r="HN168" s="119"/>
      <c r="HO168" s="119"/>
      <c r="HP168" s="245"/>
      <c r="HQ168" s="245"/>
      <c r="HR168" s="245"/>
      <c r="HS168" s="245"/>
    </row>
    <row r="169" customFormat="false" ht="22.5" hidden="false" customHeight="true" outlineLevel="0" collapsed="false">
      <c r="B169" s="26" t="s">
        <v>527</v>
      </c>
      <c r="C169" s="55" t="s">
        <v>29</v>
      </c>
      <c r="D169" s="56" t="s">
        <v>528</v>
      </c>
      <c r="E169" s="57" t="s">
        <v>174</v>
      </c>
      <c r="F169" s="67"/>
      <c r="G169" s="59" t="s">
        <v>417</v>
      </c>
      <c r="H169" s="60" t="str">
        <f aca="false">HYPERLINK("http://bosalrus.ru/info/instructions/"&amp;B169&amp;".pdf","@")</f>
        <v>@</v>
      </c>
      <c r="I169" s="185" t="s">
        <v>3</v>
      </c>
      <c r="J169" s="81" t="s">
        <v>43</v>
      </c>
      <c r="K169" s="81"/>
      <c r="L169" s="85"/>
      <c r="M169" s="64" t="n">
        <v>7855</v>
      </c>
      <c r="N169" s="97" t="n">
        <f aca="false">M169*1.25</f>
        <v>9818.75</v>
      </c>
      <c r="O169" s="87" t="n">
        <v>7855</v>
      </c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245"/>
      <c r="HQ169" s="245"/>
      <c r="HR169" s="245"/>
      <c r="HS169" s="245"/>
    </row>
    <row r="170" customFormat="false" ht="23.25" hidden="false" customHeight="true" outlineLevel="0" collapsed="false">
      <c r="B170" s="76" t="s">
        <v>529</v>
      </c>
      <c r="C170" s="180" t="s">
        <v>29</v>
      </c>
      <c r="D170" s="220" t="s">
        <v>530</v>
      </c>
      <c r="E170" s="74" t="s">
        <v>531</v>
      </c>
      <c r="F170" s="67"/>
      <c r="G170" s="59" t="s">
        <v>532</v>
      </c>
      <c r="H170" s="60" t="str">
        <f aca="false">HYPERLINK("http://bosalrus.ru/info/instructions/"&amp;B170&amp;".pdf","@")</f>
        <v>@</v>
      </c>
      <c r="I170" s="215"/>
      <c r="J170" s="62" t="s">
        <v>167</v>
      </c>
      <c r="K170" s="62"/>
      <c r="L170" s="63"/>
      <c r="M170" s="64" t="n">
        <v>4233</v>
      </c>
      <c r="N170" s="97" t="n">
        <f aca="false">M170*1.25</f>
        <v>5291.25</v>
      </c>
      <c r="O170" s="87" t="n">
        <v>4233</v>
      </c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9"/>
      <c r="GP170" s="119"/>
      <c r="GQ170" s="119"/>
      <c r="GR170" s="119"/>
      <c r="GS170" s="119"/>
      <c r="GT170" s="119"/>
      <c r="GU170" s="119"/>
      <c r="GV170" s="119"/>
      <c r="GW170" s="119"/>
      <c r="GX170" s="119"/>
      <c r="GY170" s="119"/>
      <c r="GZ170" s="119"/>
      <c r="HA170" s="119"/>
      <c r="HB170" s="119"/>
      <c r="HC170" s="119"/>
      <c r="HD170" s="119"/>
      <c r="HE170" s="119"/>
      <c r="HF170" s="119"/>
      <c r="HG170" s="119"/>
      <c r="HH170" s="119"/>
      <c r="HI170" s="119"/>
      <c r="HJ170" s="119"/>
      <c r="HK170" s="119"/>
      <c r="HL170" s="119"/>
      <c r="HM170" s="119"/>
      <c r="HN170" s="119"/>
      <c r="HO170" s="119"/>
    </row>
    <row r="171" customFormat="false" ht="23.25" hidden="false" customHeight="true" outlineLevel="0" collapsed="false">
      <c r="B171" s="76" t="s">
        <v>533</v>
      </c>
      <c r="C171" s="180" t="s">
        <v>29</v>
      </c>
      <c r="D171" s="220" t="s">
        <v>534</v>
      </c>
      <c r="E171" s="74" t="s">
        <v>55</v>
      </c>
      <c r="F171" s="67"/>
      <c r="G171" s="59" t="s">
        <v>171</v>
      </c>
      <c r="H171" s="60" t="str">
        <f aca="false">HYPERLINK("http://bosalrus.ru/info/instructions/"&amp;B171&amp;".pdf","@")</f>
        <v>@</v>
      </c>
      <c r="I171" s="215"/>
      <c r="J171" s="62" t="s">
        <v>267</v>
      </c>
      <c r="K171" s="96" t="s">
        <v>53</v>
      </c>
      <c r="L171" s="63"/>
      <c r="M171" s="64" t="n">
        <v>5887</v>
      </c>
      <c r="N171" s="97" t="n">
        <f aca="false">M171*1.25</f>
        <v>7358.75</v>
      </c>
      <c r="O171" s="87" t="n">
        <v>5887</v>
      </c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  <c r="GU171" s="119"/>
      <c r="GV171" s="119"/>
      <c r="GW171" s="119"/>
      <c r="GX171" s="119"/>
      <c r="GY171" s="119"/>
      <c r="GZ171" s="119"/>
      <c r="HA171" s="119"/>
      <c r="HB171" s="119"/>
      <c r="HC171" s="119"/>
      <c r="HD171" s="119"/>
      <c r="HE171" s="119"/>
      <c r="HF171" s="119"/>
      <c r="HG171" s="119"/>
      <c r="HH171" s="119"/>
      <c r="HI171" s="119"/>
      <c r="HJ171" s="119"/>
      <c r="HK171" s="119"/>
      <c r="HL171" s="119"/>
      <c r="HM171" s="119"/>
      <c r="HN171" s="119"/>
      <c r="HO171" s="119"/>
    </row>
    <row r="172" s="119" customFormat="true" ht="22.5" hidden="false" customHeight="true" outlineLevel="0" collapsed="false">
      <c r="A172" s="1"/>
      <c r="B172" s="26" t="s">
        <v>535</v>
      </c>
      <c r="C172" s="55" t="s">
        <v>29</v>
      </c>
      <c r="D172" s="56" t="s">
        <v>536</v>
      </c>
      <c r="E172" s="57" t="s">
        <v>108</v>
      </c>
      <c r="F172" s="72"/>
      <c r="G172" s="59" t="s">
        <v>210</v>
      </c>
      <c r="H172" s="60" t="str">
        <f aca="false">HYPERLINK("http://bosalrus.ru/info/instructions/"&amp;B172&amp;".pdf","@")</f>
        <v>@</v>
      </c>
      <c r="I172" s="31" t="s">
        <v>3</v>
      </c>
      <c r="J172" s="246" t="s">
        <v>130</v>
      </c>
      <c r="K172" s="96" t="s">
        <v>53</v>
      </c>
      <c r="L172" s="85"/>
      <c r="M172" s="64" t="n">
        <v>5447</v>
      </c>
      <c r="N172" s="97" t="n">
        <f aca="false">M172*1.25</f>
        <v>6808.75</v>
      </c>
      <c r="O172" s="87" t="n">
        <v>5447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</row>
    <row r="173" customFormat="false" ht="32.25" hidden="false" customHeight="true" outlineLevel="0" collapsed="false">
      <c r="B173" s="26" t="s">
        <v>537</v>
      </c>
      <c r="C173" s="55" t="s">
        <v>29</v>
      </c>
      <c r="D173" s="56" t="s">
        <v>538</v>
      </c>
      <c r="E173" s="57" t="s">
        <v>539</v>
      </c>
      <c r="F173" s="67"/>
      <c r="G173" s="68" t="s">
        <v>526</v>
      </c>
      <c r="H173" s="60" t="str">
        <f aca="false">HYPERLINK("http://bosalrus.ru/info/instructions/"&amp;B173&amp;".pdf","@")</f>
        <v>@</v>
      </c>
      <c r="I173" s="31" t="s">
        <v>3</v>
      </c>
      <c r="J173" s="212" t="s">
        <v>540</v>
      </c>
      <c r="K173" s="212"/>
      <c r="L173" s="70"/>
      <c r="M173" s="64" t="n">
        <v>5532</v>
      </c>
      <c r="N173" s="97" t="n">
        <f aca="false">M173*1.25</f>
        <v>6915</v>
      </c>
      <c r="O173" s="87" t="n">
        <v>5532</v>
      </c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6"/>
      <c r="FF173" s="116"/>
      <c r="FG173" s="116"/>
      <c r="FH173" s="116"/>
      <c r="FI173" s="116"/>
      <c r="FJ173" s="116"/>
      <c r="FK173" s="116"/>
      <c r="FL173" s="116"/>
      <c r="FM173" s="116"/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  <c r="GH173" s="116"/>
      <c r="GI173" s="116"/>
      <c r="GJ173" s="116"/>
      <c r="GK173" s="116"/>
      <c r="GL173" s="116"/>
      <c r="GM173" s="116"/>
      <c r="GN173" s="116"/>
      <c r="GO173" s="116"/>
      <c r="GP173" s="116"/>
      <c r="GQ173" s="116"/>
      <c r="GR173" s="116"/>
      <c r="GS173" s="116"/>
      <c r="GT173" s="116"/>
      <c r="GU173" s="116"/>
      <c r="GV173" s="116"/>
      <c r="GW173" s="116"/>
      <c r="GX173" s="116"/>
      <c r="GY173" s="116"/>
      <c r="GZ173" s="116"/>
      <c r="HA173" s="116"/>
      <c r="HB173" s="116"/>
      <c r="HC173" s="116"/>
      <c r="HD173" s="116"/>
      <c r="HE173" s="116"/>
      <c r="HF173" s="116"/>
      <c r="HG173" s="116"/>
      <c r="HH173" s="116"/>
      <c r="HI173" s="116"/>
      <c r="HJ173" s="116"/>
      <c r="HK173" s="116"/>
      <c r="HL173" s="116"/>
      <c r="HM173" s="116"/>
      <c r="HN173" s="116"/>
      <c r="HO173" s="116"/>
    </row>
    <row r="174" customFormat="false" ht="22.5" hidden="false" customHeight="true" outlineLevel="0" collapsed="false">
      <c r="B174" s="26" t="s">
        <v>541</v>
      </c>
      <c r="C174" s="55" t="s">
        <v>29</v>
      </c>
      <c r="D174" s="56" t="s">
        <v>542</v>
      </c>
      <c r="E174" s="57" t="s">
        <v>543</v>
      </c>
      <c r="F174" s="67"/>
      <c r="G174" s="59" t="s">
        <v>237</v>
      </c>
      <c r="H174" s="60" t="str">
        <f aca="false">HYPERLINK("http://bosalrus.ru/info/instructions/"&amp;B174&amp;".pdf","@")</f>
        <v>@</v>
      </c>
      <c r="I174" s="185" t="s">
        <v>3</v>
      </c>
      <c r="J174" s="81" t="s">
        <v>151</v>
      </c>
      <c r="K174" s="81"/>
      <c r="L174" s="70"/>
      <c r="M174" s="64" t="n">
        <v>6261</v>
      </c>
      <c r="N174" s="97" t="n">
        <f aca="false">M174*1.25</f>
        <v>7826.25</v>
      </c>
      <c r="O174" s="87" t="n">
        <v>6261</v>
      </c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</row>
    <row r="175" customFormat="false" ht="22.5" hidden="false" customHeight="true" outlineLevel="0" collapsed="false">
      <c r="B175" s="26" t="s">
        <v>544</v>
      </c>
      <c r="C175" s="55" t="s">
        <v>29</v>
      </c>
      <c r="D175" s="107" t="s">
        <v>545</v>
      </c>
      <c r="E175" s="57" t="s">
        <v>55</v>
      </c>
      <c r="F175" s="67"/>
      <c r="G175" s="59" t="s">
        <v>546</v>
      </c>
      <c r="H175" s="60" t="str">
        <f aca="false">HYPERLINK("http://bosalrus.ru/info/instructions/"&amp;B175&amp;".pdf","@")</f>
        <v>@</v>
      </c>
      <c r="I175" s="185" t="s">
        <v>3</v>
      </c>
      <c r="J175" s="81" t="s">
        <v>444</v>
      </c>
      <c r="K175" s="81"/>
      <c r="L175" s="70"/>
      <c r="M175" s="64" t="n">
        <v>5693</v>
      </c>
      <c r="N175" s="97" t="n">
        <f aca="false">M175*1.25</f>
        <v>7116.25</v>
      </c>
      <c r="O175" s="87" t="n">
        <v>5693</v>
      </c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</row>
    <row r="176" s="247" customFormat="true" ht="28.5" hidden="false" customHeight="true" outlineLevel="0" collapsed="false">
      <c r="A176" s="1"/>
      <c r="B176" s="26" t="s">
        <v>547</v>
      </c>
      <c r="C176" s="55" t="s">
        <v>29</v>
      </c>
      <c r="D176" s="56" t="s">
        <v>548</v>
      </c>
      <c r="E176" s="57" t="s">
        <v>549</v>
      </c>
      <c r="F176" s="67"/>
      <c r="G176" s="68" t="s">
        <v>348</v>
      </c>
      <c r="H176" s="60" t="str">
        <f aca="false">HYPERLINK("http://bosalrus.ru/info/instructions/"&amp;B176&amp;".pdf","@")</f>
        <v>@</v>
      </c>
      <c r="I176" s="31" t="s">
        <v>3</v>
      </c>
      <c r="J176" s="212" t="s">
        <v>315</v>
      </c>
      <c r="K176" s="212"/>
      <c r="L176" s="70"/>
      <c r="M176" s="64" t="n">
        <v>5099</v>
      </c>
      <c r="N176" s="97" t="n">
        <f aca="false">M176*1.25</f>
        <v>6373.75</v>
      </c>
      <c r="O176" s="87" t="n">
        <v>5099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</row>
    <row r="177" s="245" customFormat="true" ht="29.25" hidden="false" customHeight="true" outlineLevel="0" collapsed="false">
      <c r="A177" s="1"/>
      <c r="B177" s="26" t="s">
        <v>550</v>
      </c>
      <c r="C177" s="55" t="s">
        <v>29</v>
      </c>
      <c r="D177" s="56" t="s">
        <v>548</v>
      </c>
      <c r="E177" s="57" t="s">
        <v>551</v>
      </c>
      <c r="F177" s="67"/>
      <c r="G177" s="59" t="s">
        <v>552</v>
      </c>
      <c r="H177" s="60" t="str">
        <f aca="false">HYPERLINK("http://bosalrus.ru/info/instructions/"&amp;B177&amp;".pdf","@")</f>
        <v>@</v>
      </c>
      <c r="I177" s="185" t="s">
        <v>3</v>
      </c>
      <c r="J177" s="81" t="s">
        <v>151</v>
      </c>
      <c r="K177" s="81"/>
      <c r="L177" s="70"/>
      <c r="M177" s="64" t="n">
        <v>5838</v>
      </c>
      <c r="N177" s="97" t="n">
        <f aca="false">M177*1.25</f>
        <v>7297.5</v>
      </c>
      <c r="O177" s="87" t="n">
        <v>5838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19"/>
      <c r="HQ177" s="119"/>
      <c r="HR177" s="119"/>
      <c r="HS177" s="119"/>
    </row>
    <row r="178" customFormat="false" ht="36" hidden="false" customHeight="true" outlineLevel="0" collapsed="false">
      <c r="B178" s="26" t="s">
        <v>553</v>
      </c>
      <c r="C178" s="55" t="s">
        <v>29</v>
      </c>
      <c r="D178" s="56" t="s">
        <v>554</v>
      </c>
      <c r="E178" s="57" t="s">
        <v>555</v>
      </c>
      <c r="F178" s="67"/>
      <c r="G178" s="68" t="s">
        <v>556</v>
      </c>
      <c r="H178" s="60" t="str">
        <f aca="false">HYPERLINK("http://bosalrus.ru/info/instructions/"&amp;B178&amp;".pdf","@")</f>
        <v>@</v>
      </c>
      <c r="I178" s="248" t="s">
        <v>3</v>
      </c>
      <c r="J178" s="249" t="s">
        <v>557</v>
      </c>
      <c r="K178" s="70" t="s">
        <v>53</v>
      </c>
      <c r="L178" s="85"/>
      <c r="M178" s="64" t="n">
        <v>7349</v>
      </c>
      <c r="N178" s="86" t="n">
        <f aca="false">M178*1.25</f>
        <v>9186.25</v>
      </c>
      <c r="O178" s="87" t="n">
        <v>7349</v>
      </c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  <c r="EO178" s="119"/>
      <c r="EP178" s="119"/>
      <c r="EQ178" s="119"/>
      <c r="ER178" s="119"/>
      <c r="ES178" s="119"/>
      <c r="ET178" s="119"/>
      <c r="EU178" s="119"/>
      <c r="EV178" s="119"/>
      <c r="EW178" s="119"/>
      <c r="EX178" s="119"/>
      <c r="EY178" s="119"/>
      <c r="EZ178" s="119"/>
      <c r="FA178" s="119"/>
      <c r="FB178" s="119"/>
      <c r="FC178" s="119"/>
      <c r="FD178" s="119"/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  <c r="FP178" s="119"/>
      <c r="FQ178" s="119"/>
      <c r="FR178" s="119"/>
      <c r="FS178" s="119"/>
      <c r="FT178" s="119"/>
      <c r="FU178" s="119"/>
      <c r="FV178" s="119"/>
      <c r="FW178" s="119"/>
      <c r="FX178" s="119"/>
      <c r="FY178" s="119"/>
      <c r="FZ178" s="119"/>
      <c r="GA178" s="119"/>
      <c r="GB178" s="119"/>
      <c r="GC178" s="119"/>
      <c r="GD178" s="119"/>
      <c r="GE178" s="119"/>
      <c r="GF178" s="119"/>
      <c r="GG178" s="119"/>
      <c r="GH178" s="119"/>
      <c r="GI178" s="119"/>
      <c r="GJ178" s="119"/>
      <c r="GK178" s="119"/>
      <c r="GL178" s="119"/>
      <c r="GM178" s="119"/>
      <c r="GN178" s="119"/>
      <c r="GO178" s="119"/>
      <c r="GP178" s="119"/>
      <c r="GQ178" s="119"/>
      <c r="GR178" s="119"/>
      <c r="GS178" s="119"/>
      <c r="GT178" s="119"/>
      <c r="GU178" s="119"/>
      <c r="GV178" s="119"/>
      <c r="GW178" s="119"/>
      <c r="GX178" s="119"/>
      <c r="GY178" s="119"/>
      <c r="GZ178" s="119"/>
      <c r="HA178" s="119"/>
      <c r="HB178" s="119"/>
      <c r="HC178" s="119"/>
      <c r="HD178" s="119"/>
      <c r="HE178" s="119"/>
      <c r="HF178" s="119"/>
      <c r="HG178" s="119"/>
      <c r="HH178" s="119"/>
      <c r="HI178" s="119"/>
      <c r="HJ178" s="119"/>
      <c r="HK178" s="119"/>
      <c r="HL178" s="119"/>
      <c r="HM178" s="119"/>
      <c r="HN178" s="119"/>
      <c r="HO178" s="119"/>
    </row>
    <row r="179" customFormat="false" ht="35.25" hidden="false" customHeight="true" outlineLevel="0" collapsed="false">
      <c r="B179" s="250" t="s">
        <v>558</v>
      </c>
      <c r="C179" s="251" t="s">
        <v>29</v>
      </c>
      <c r="D179" s="252" t="s">
        <v>559</v>
      </c>
      <c r="E179" s="253" t="s">
        <v>560</v>
      </c>
      <c r="F179" s="254" t="s">
        <v>561</v>
      </c>
      <c r="G179" s="255" t="s">
        <v>562</v>
      </c>
      <c r="H179" s="60" t="str">
        <f aca="false">HYPERLINK("http://bosalrus.ru/info/instructions/"&amp;B179&amp;".pdf","@")</f>
        <v>@</v>
      </c>
      <c r="I179" s="256"/>
      <c r="J179" s="257" t="s">
        <v>151</v>
      </c>
      <c r="K179" s="257"/>
      <c r="L179" s="258"/>
      <c r="M179" s="259" t="n">
        <v>3758</v>
      </c>
      <c r="N179" s="260" t="n">
        <f aca="false">M179*1.25</f>
        <v>4697.5</v>
      </c>
      <c r="O179" s="261" t="n">
        <v>3758</v>
      </c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  <c r="DU179" s="119"/>
      <c r="DV179" s="119"/>
      <c r="DW179" s="119"/>
      <c r="DX179" s="119"/>
      <c r="DY179" s="119"/>
      <c r="DZ179" s="119"/>
      <c r="EA179" s="119"/>
      <c r="EB179" s="119"/>
      <c r="EC179" s="119"/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  <c r="EO179" s="119"/>
      <c r="EP179" s="119"/>
      <c r="EQ179" s="119"/>
      <c r="ER179" s="119"/>
      <c r="ES179" s="119"/>
      <c r="ET179" s="119"/>
      <c r="EU179" s="119"/>
      <c r="EV179" s="119"/>
      <c r="EW179" s="119"/>
      <c r="EX179" s="119"/>
      <c r="EY179" s="119"/>
      <c r="EZ179" s="119"/>
      <c r="FA179" s="119"/>
      <c r="FB179" s="119"/>
      <c r="FC179" s="119"/>
      <c r="FD179" s="119"/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  <c r="FP179" s="119"/>
      <c r="FQ179" s="119"/>
      <c r="FR179" s="119"/>
      <c r="FS179" s="119"/>
      <c r="FT179" s="119"/>
      <c r="FU179" s="119"/>
      <c r="FV179" s="119"/>
      <c r="FW179" s="119"/>
      <c r="FX179" s="119"/>
      <c r="FY179" s="119"/>
      <c r="FZ179" s="119"/>
      <c r="GA179" s="119"/>
      <c r="GB179" s="119"/>
      <c r="GC179" s="119"/>
      <c r="GD179" s="119"/>
      <c r="GE179" s="119"/>
      <c r="GF179" s="119"/>
      <c r="GG179" s="119"/>
      <c r="GH179" s="119"/>
      <c r="GI179" s="119"/>
      <c r="GJ179" s="119"/>
      <c r="GK179" s="119"/>
      <c r="GL179" s="119"/>
      <c r="GM179" s="119"/>
      <c r="GN179" s="119"/>
      <c r="GO179" s="119"/>
      <c r="GP179" s="119"/>
      <c r="GQ179" s="119"/>
      <c r="GR179" s="119"/>
      <c r="GS179" s="119"/>
      <c r="GT179" s="119"/>
      <c r="GU179" s="119"/>
      <c r="GV179" s="119"/>
      <c r="GW179" s="119"/>
      <c r="GX179" s="119"/>
      <c r="GY179" s="119"/>
      <c r="GZ179" s="119"/>
      <c r="HA179" s="119"/>
      <c r="HB179" s="119"/>
      <c r="HC179" s="119"/>
      <c r="HD179" s="119"/>
      <c r="HE179" s="119"/>
      <c r="HF179" s="119"/>
      <c r="HG179" s="119"/>
      <c r="HH179" s="119"/>
      <c r="HI179" s="119"/>
      <c r="HJ179" s="119"/>
      <c r="HK179" s="119"/>
      <c r="HL179" s="119"/>
      <c r="HM179" s="119"/>
      <c r="HN179" s="119"/>
      <c r="HO179" s="119"/>
    </row>
    <row r="180" customFormat="false" ht="33" hidden="false" customHeight="true" outlineLevel="0" collapsed="false">
      <c r="B180" s="26" t="s">
        <v>563</v>
      </c>
      <c r="C180" s="55" t="s">
        <v>29</v>
      </c>
      <c r="D180" s="56" t="s">
        <v>564</v>
      </c>
      <c r="E180" s="57" t="s">
        <v>543</v>
      </c>
      <c r="F180" s="67"/>
      <c r="G180" s="59" t="s">
        <v>146</v>
      </c>
      <c r="H180" s="60" t="str">
        <f aca="false">HYPERLINK("http://bosalrus.ru/info/instructions/"&amp;B180&amp;".pdf","@")</f>
        <v>@</v>
      </c>
      <c r="I180" s="262" t="s">
        <v>3</v>
      </c>
      <c r="J180" s="62" t="s">
        <v>33</v>
      </c>
      <c r="K180" s="62"/>
      <c r="L180" s="85"/>
      <c r="M180" s="64" t="n">
        <v>6261</v>
      </c>
      <c r="N180" s="97" t="n">
        <f aca="false">M180*1.25</f>
        <v>7826.25</v>
      </c>
      <c r="O180" s="87" t="n">
        <v>6261</v>
      </c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  <c r="DU180" s="119"/>
      <c r="DV180" s="119"/>
      <c r="DW180" s="119"/>
      <c r="DX180" s="119"/>
      <c r="DY180" s="119"/>
      <c r="DZ180" s="119"/>
      <c r="EA180" s="119"/>
      <c r="EB180" s="119"/>
      <c r="EC180" s="119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  <c r="ES180" s="119"/>
      <c r="ET180" s="119"/>
      <c r="EU180" s="119"/>
      <c r="EV180" s="119"/>
      <c r="EW180" s="119"/>
      <c r="EX180" s="119"/>
      <c r="EY180" s="119"/>
      <c r="EZ180" s="119"/>
      <c r="FA180" s="119"/>
      <c r="FB180" s="119"/>
      <c r="FC180" s="119"/>
      <c r="FD180" s="119"/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  <c r="FP180" s="119"/>
      <c r="FQ180" s="119"/>
      <c r="FR180" s="119"/>
      <c r="FS180" s="119"/>
      <c r="FT180" s="119"/>
      <c r="FU180" s="119"/>
      <c r="FV180" s="119"/>
      <c r="FW180" s="119"/>
      <c r="FX180" s="119"/>
      <c r="FY180" s="119"/>
      <c r="FZ180" s="119"/>
      <c r="GA180" s="119"/>
      <c r="GB180" s="119"/>
      <c r="GC180" s="119"/>
      <c r="GD180" s="119"/>
      <c r="GE180" s="119"/>
      <c r="GF180" s="119"/>
      <c r="GG180" s="119"/>
      <c r="GH180" s="119"/>
      <c r="GI180" s="119"/>
      <c r="GJ180" s="119"/>
      <c r="GK180" s="119"/>
      <c r="GL180" s="119"/>
      <c r="GM180" s="119"/>
      <c r="GN180" s="119"/>
      <c r="GO180" s="119"/>
      <c r="GP180" s="119"/>
      <c r="GQ180" s="119"/>
      <c r="GR180" s="119"/>
      <c r="GS180" s="119"/>
      <c r="GT180" s="119"/>
      <c r="GU180" s="119"/>
      <c r="GV180" s="119"/>
      <c r="GW180" s="119"/>
      <c r="GX180" s="119"/>
      <c r="GY180" s="119"/>
      <c r="GZ180" s="119"/>
      <c r="HA180" s="119"/>
      <c r="HB180" s="119"/>
      <c r="HC180" s="119"/>
      <c r="HD180" s="119"/>
      <c r="HE180" s="119"/>
      <c r="HF180" s="119"/>
      <c r="HG180" s="119"/>
      <c r="HH180" s="119"/>
      <c r="HI180" s="119"/>
      <c r="HJ180" s="119"/>
      <c r="HK180" s="119"/>
      <c r="HL180" s="119"/>
      <c r="HM180" s="119"/>
      <c r="HN180" s="119"/>
      <c r="HO180" s="119"/>
    </row>
    <row r="181" customFormat="false" ht="36.75" hidden="false" customHeight="true" outlineLevel="0" collapsed="false">
      <c r="B181" s="26" t="s">
        <v>565</v>
      </c>
      <c r="C181" s="55" t="s">
        <v>29</v>
      </c>
      <c r="D181" s="56" t="s">
        <v>566</v>
      </c>
      <c r="E181" s="57" t="s">
        <v>240</v>
      </c>
      <c r="F181" s="72"/>
      <c r="G181" s="68" t="s">
        <v>567</v>
      </c>
      <c r="H181" s="60" t="str">
        <f aca="false">HYPERLINK("http://bosalrus.ru/info/instructions/"&amp;B181&amp;".pdf","@")</f>
        <v>@</v>
      </c>
      <c r="I181" s="262" t="s">
        <v>3</v>
      </c>
      <c r="J181" s="84" t="s">
        <v>43</v>
      </c>
      <c r="K181" s="96" t="s">
        <v>53</v>
      </c>
      <c r="L181" s="70"/>
      <c r="M181" s="64" t="n">
        <v>5447</v>
      </c>
      <c r="N181" s="97" t="n">
        <f aca="false">M181*1.25</f>
        <v>6808.75</v>
      </c>
      <c r="O181" s="87" t="n">
        <v>5447</v>
      </c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9"/>
      <c r="GF181" s="119"/>
      <c r="GG181" s="119"/>
      <c r="GH181" s="119"/>
      <c r="GI181" s="119"/>
      <c r="GJ181" s="119"/>
      <c r="GK181" s="119"/>
      <c r="GL181" s="119"/>
      <c r="GM181" s="119"/>
      <c r="GN181" s="119"/>
      <c r="GO181" s="119"/>
      <c r="GP181" s="119"/>
      <c r="GQ181" s="119"/>
      <c r="GR181" s="119"/>
      <c r="GS181" s="119"/>
      <c r="GT181" s="119"/>
      <c r="GU181" s="119"/>
      <c r="GV181" s="119"/>
      <c r="GW181" s="119"/>
      <c r="GX181" s="119"/>
      <c r="GY181" s="119"/>
      <c r="GZ181" s="119"/>
      <c r="HA181" s="119"/>
      <c r="HB181" s="119"/>
      <c r="HC181" s="119"/>
      <c r="HD181" s="119"/>
      <c r="HE181" s="119"/>
      <c r="HF181" s="119"/>
      <c r="HG181" s="119"/>
      <c r="HH181" s="119"/>
      <c r="HI181" s="119"/>
      <c r="HJ181" s="119"/>
      <c r="HK181" s="119"/>
      <c r="HL181" s="119"/>
      <c r="HM181" s="119"/>
      <c r="HN181" s="119"/>
      <c r="HO181" s="119"/>
    </row>
    <row r="182" customFormat="false" ht="31.5" hidden="false" customHeight="true" outlineLevel="0" collapsed="false">
      <c r="B182" s="26" t="s">
        <v>568</v>
      </c>
      <c r="C182" s="55" t="s">
        <v>29</v>
      </c>
      <c r="D182" s="56" t="s">
        <v>569</v>
      </c>
      <c r="E182" s="57" t="s">
        <v>240</v>
      </c>
      <c r="F182" s="72"/>
      <c r="G182" s="68" t="s">
        <v>570</v>
      </c>
      <c r="H182" s="60" t="str">
        <f aca="false">HYPERLINK("http://bosalrus.ru/info/instructions/"&amp;B182&amp;".pdf","@")</f>
        <v>@</v>
      </c>
      <c r="I182" s="262" t="s">
        <v>3</v>
      </c>
      <c r="J182" s="84" t="s">
        <v>43</v>
      </c>
      <c r="K182" s="96" t="s">
        <v>53</v>
      </c>
      <c r="L182" s="70"/>
      <c r="M182" s="64" t="n">
        <v>4560</v>
      </c>
      <c r="N182" s="97" t="n">
        <f aca="false">M182*1.25</f>
        <v>5700</v>
      </c>
      <c r="O182" s="87" t="n">
        <v>4560</v>
      </c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  <c r="ES182" s="119"/>
      <c r="ET182" s="119"/>
      <c r="EU182" s="119"/>
      <c r="EV182" s="119"/>
      <c r="EW182" s="119"/>
      <c r="EX182" s="119"/>
      <c r="EY182" s="119"/>
      <c r="EZ182" s="119"/>
      <c r="FA182" s="119"/>
      <c r="FB182" s="119"/>
      <c r="FC182" s="119"/>
      <c r="FD182" s="119"/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  <c r="FP182" s="119"/>
      <c r="FQ182" s="119"/>
      <c r="FR182" s="119"/>
      <c r="FS182" s="119"/>
      <c r="FT182" s="119"/>
      <c r="FU182" s="119"/>
      <c r="FV182" s="119"/>
      <c r="FW182" s="119"/>
      <c r="FX182" s="119"/>
      <c r="FY182" s="119"/>
      <c r="FZ182" s="119"/>
      <c r="GA182" s="119"/>
      <c r="GB182" s="119"/>
      <c r="GC182" s="119"/>
      <c r="GD182" s="119"/>
      <c r="GE182" s="119"/>
      <c r="GF182" s="119"/>
      <c r="GG182" s="119"/>
      <c r="GH182" s="119"/>
      <c r="GI182" s="119"/>
      <c r="GJ182" s="119"/>
      <c r="GK182" s="119"/>
      <c r="GL182" s="119"/>
      <c r="GM182" s="119"/>
      <c r="GN182" s="119"/>
      <c r="GO182" s="119"/>
      <c r="GP182" s="119"/>
      <c r="GQ182" s="119"/>
      <c r="GR182" s="119"/>
      <c r="GS182" s="119"/>
      <c r="GT182" s="119"/>
      <c r="GU182" s="119"/>
      <c r="GV182" s="119"/>
      <c r="GW182" s="119"/>
      <c r="GX182" s="119"/>
      <c r="GY182" s="119"/>
      <c r="GZ182" s="119"/>
      <c r="HA182" s="119"/>
      <c r="HB182" s="119"/>
      <c r="HC182" s="119"/>
      <c r="HD182" s="119"/>
      <c r="HE182" s="119"/>
      <c r="HF182" s="119"/>
      <c r="HG182" s="119"/>
      <c r="HH182" s="119"/>
      <c r="HI182" s="119"/>
      <c r="HJ182" s="119"/>
      <c r="HK182" s="119"/>
      <c r="HL182" s="119"/>
      <c r="HM182" s="119"/>
      <c r="HN182" s="119"/>
      <c r="HO182" s="119"/>
    </row>
    <row r="183" customFormat="false" ht="31.5" hidden="false" customHeight="true" outlineLevel="0" collapsed="false">
      <c r="B183" s="76" t="s">
        <v>571</v>
      </c>
      <c r="C183" s="55" t="s">
        <v>29</v>
      </c>
      <c r="D183" s="107" t="s">
        <v>572</v>
      </c>
      <c r="E183" s="74" t="s">
        <v>139</v>
      </c>
      <c r="F183" s="58" t="s">
        <v>24</v>
      </c>
      <c r="G183" s="150" t="s">
        <v>413</v>
      </c>
      <c r="H183" s="60" t="str">
        <f aca="false">HYPERLINK("http://bosalrus.ru/info/instructions/"&amp;B183&amp;".pdf","@")</f>
        <v>@</v>
      </c>
      <c r="I183" s="262" t="s">
        <v>3</v>
      </c>
      <c r="J183" s="263" t="s">
        <v>573</v>
      </c>
      <c r="K183" s="96" t="s">
        <v>53</v>
      </c>
      <c r="L183" s="70"/>
      <c r="M183" s="64" t="n">
        <v>5900</v>
      </c>
      <c r="N183" s="97" t="n">
        <f aca="false">M183*1.25</f>
        <v>7375</v>
      </c>
      <c r="O183" s="87" t="n">
        <v>5900</v>
      </c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19"/>
      <c r="EC183" s="119"/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  <c r="ES183" s="119"/>
      <c r="ET183" s="119"/>
      <c r="EU183" s="119"/>
      <c r="EV183" s="119"/>
      <c r="EW183" s="119"/>
      <c r="EX183" s="119"/>
      <c r="EY183" s="119"/>
      <c r="EZ183" s="119"/>
      <c r="FA183" s="119"/>
      <c r="FB183" s="119"/>
      <c r="FC183" s="119"/>
      <c r="FD183" s="119"/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  <c r="FP183" s="119"/>
      <c r="FQ183" s="119"/>
      <c r="FR183" s="119"/>
      <c r="FS183" s="119"/>
      <c r="FT183" s="119"/>
      <c r="FU183" s="119"/>
      <c r="FV183" s="119"/>
      <c r="FW183" s="119"/>
      <c r="FX183" s="119"/>
      <c r="FY183" s="119"/>
      <c r="FZ183" s="119"/>
      <c r="GA183" s="119"/>
      <c r="GB183" s="119"/>
      <c r="GC183" s="119"/>
      <c r="GD183" s="119"/>
      <c r="GE183" s="119"/>
      <c r="GF183" s="119"/>
      <c r="GG183" s="119"/>
      <c r="GH183" s="119"/>
      <c r="GI183" s="119"/>
      <c r="GJ183" s="119"/>
      <c r="GK183" s="119"/>
      <c r="GL183" s="119"/>
      <c r="GM183" s="119"/>
      <c r="GN183" s="119"/>
      <c r="GO183" s="119"/>
      <c r="GP183" s="119"/>
      <c r="GQ183" s="119"/>
      <c r="GR183" s="119"/>
      <c r="GS183" s="119"/>
      <c r="GT183" s="119"/>
      <c r="GU183" s="119"/>
      <c r="GV183" s="119"/>
      <c r="GW183" s="119"/>
      <c r="GX183" s="119"/>
      <c r="GY183" s="119"/>
      <c r="GZ183" s="119"/>
      <c r="HA183" s="119"/>
      <c r="HB183" s="119"/>
      <c r="HC183" s="119"/>
      <c r="HD183" s="119"/>
      <c r="HE183" s="119"/>
      <c r="HF183" s="119"/>
      <c r="HG183" s="119"/>
      <c r="HH183" s="119"/>
      <c r="HI183" s="119"/>
      <c r="HJ183" s="119"/>
      <c r="HK183" s="119"/>
      <c r="HL183" s="119"/>
      <c r="HM183" s="119"/>
      <c r="HN183" s="119"/>
      <c r="HO183" s="119"/>
    </row>
    <row r="184" customFormat="false" ht="23.25" hidden="false" customHeight="true" outlineLevel="0" collapsed="false">
      <c r="B184" s="26" t="s">
        <v>574</v>
      </c>
      <c r="C184" s="55" t="s">
        <v>29</v>
      </c>
      <c r="D184" s="56" t="s">
        <v>575</v>
      </c>
      <c r="E184" s="57" t="s">
        <v>222</v>
      </c>
      <c r="F184" s="67"/>
      <c r="G184" s="264" t="s">
        <v>32</v>
      </c>
      <c r="H184" s="60" t="str">
        <f aca="false">HYPERLINK("http://bosalrus.ru/info/instructions/"&amp;B184&amp;".pdf","@")</f>
        <v>@</v>
      </c>
      <c r="I184" s="265"/>
      <c r="J184" s="266" t="s">
        <v>48</v>
      </c>
      <c r="K184" s="62"/>
      <c r="L184" s="85"/>
      <c r="M184" s="64" t="n">
        <v>6155</v>
      </c>
      <c r="N184" s="97" t="n">
        <f aca="false">M184*1.25</f>
        <v>7693.75</v>
      </c>
      <c r="O184" s="87" t="n">
        <v>6155</v>
      </c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9"/>
      <c r="EC184" s="119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  <c r="ES184" s="119"/>
      <c r="ET184" s="119"/>
      <c r="EU184" s="119"/>
      <c r="EV184" s="119"/>
      <c r="EW184" s="119"/>
      <c r="EX184" s="119"/>
      <c r="EY184" s="119"/>
      <c r="EZ184" s="119"/>
      <c r="FA184" s="119"/>
      <c r="FB184" s="119"/>
      <c r="FC184" s="119"/>
      <c r="FD184" s="119"/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  <c r="FP184" s="119"/>
      <c r="FQ184" s="119"/>
      <c r="FR184" s="119"/>
      <c r="FS184" s="119"/>
      <c r="FT184" s="119"/>
      <c r="FU184" s="119"/>
      <c r="FV184" s="119"/>
      <c r="FW184" s="119"/>
      <c r="FX184" s="119"/>
      <c r="FY184" s="119"/>
      <c r="FZ184" s="119"/>
      <c r="GA184" s="119"/>
      <c r="GB184" s="119"/>
      <c r="GC184" s="119"/>
      <c r="GD184" s="119"/>
      <c r="GE184" s="119"/>
      <c r="GF184" s="119"/>
      <c r="GG184" s="119"/>
      <c r="GH184" s="119"/>
      <c r="GI184" s="119"/>
      <c r="GJ184" s="119"/>
      <c r="GK184" s="119"/>
      <c r="GL184" s="119"/>
      <c r="GM184" s="119"/>
      <c r="GN184" s="119"/>
      <c r="GO184" s="119"/>
      <c r="GP184" s="119"/>
      <c r="GQ184" s="119"/>
      <c r="GR184" s="119"/>
      <c r="GS184" s="119"/>
      <c r="GT184" s="119"/>
      <c r="GU184" s="119"/>
      <c r="GV184" s="119"/>
      <c r="GW184" s="119"/>
      <c r="GX184" s="119"/>
      <c r="GY184" s="119"/>
      <c r="GZ184" s="119"/>
      <c r="HA184" s="119"/>
      <c r="HB184" s="119"/>
      <c r="HC184" s="119"/>
      <c r="HD184" s="119"/>
      <c r="HE184" s="119"/>
      <c r="HF184" s="119"/>
      <c r="HG184" s="119"/>
      <c r="HH184" s="119"/>
      <c r="HI184" s="119"/>
      <c r="HJ184" s="119"/>
      <c r="HK184" s="119"/>
      <c r="HL184" s="119"/>
      <c r="HM184" s="119"/>
      <c r="HN184" s="119"/>
      <c r="HO184" s="119"/>
    </row>
    <row r="185" customFormat="false" ht="23.25" hidden="false" customHeight="true" outlineLevel="0" collapsed="false">
      <c r="B185" s="26" t="s">
        <v>576</v>
      </c>
      <c r="C185" s="55" t="s">
        <v>29</v>
      </c>
      <c r="D185" s="56" t="s">
        <v>577</v>
      </c>
      <c r="E185" s="57" t="s">
        <v>578</v>
      </c>
      <c r="F185" s="67"/>
      <c r="G185" s="264" t="s">
        <v>420</v>
      </c>
      <c r="H185" s="60" t="str">
        <f aca="false">HYPERLINK("http://bosalrus.ru/info/instructions/"&amp;B185&amp;".pdf","@")</f>
        <v>@</v>
      </c>
      <c r="I185" s="215"/>
      <c r="J185" s="266" t="s">
        <v>136</v>
      </c>
      <c r="K185" s="62"/>
      <c r="L185" s="85"/>
      <c r="M185" s="64" t="n">
        <v>6102</v>
      </c>
      <c r="N185" s="97" t="n">
        <f aca="false">M185*1.25</f>
        <v>7627.5</v>
      </c>
      <c r="O185" s="87" t="n">
        <v>6102</v>
      </c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</row>
    <row r="186" customFormat="false" ht="23.25" hidden="false" customHeight="true" outlineLevel="0" collapsed="false">
      <c r="B186" s="26" t="s">
        <v>579</v>
      </c>
      <c r="C186" s="55" t="s">
        <v>29</v>
      </c>
      <c r="D186" s="56" t="s">
        <v>580</v>
      </c>
      <c r="E186" s="57" t="s">
        <v>51</v>
      </c>
      <c r="F186" s="67"/>
      <c r="G186" s="264" t="s">
        <v>581</v>
      </c>
      <c r="H186" s="60" t="str">
        <f aca="false">HYPERLINK("http://bosalrus.ru/info/instructions/"&amp;B186&amp;".pdf","@")</f>
        <v>@</v>
      </c>
      <c r="I186" s="61"/>
      <c r="J186" s="266" t="s">
        <v>48</v>
      </c>
      <c r="K186" s="62"/>
      <c r="L186" s="85"/>
      <c r="M186" s="64" t="n">
        <v>6144</v>
      </c>
      <c r="N186" s="97" t="n">
        <f aca="false">M186*1.25</f>
        <v>7680</v>
      </c>
      <c r="O186" s="87" t="n">
        <v>6144</v>
      </c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</row>
    <row r="187" customFormat="false" ht="27" hidden="false" customHeight="true" outlineLevel="0" collapsed="false">
      <c r="B187" s="26" t="s">
        <v>582</v>
      </c>
      <c r="C187" s="55" t="s">
        <v>29</v>
      </c>
      <c r="D187" s="56" t="s">
        <v>583</v>
      </c>
      <c r="E187" s="57" t="s">
        <v>584</v>
      </c>
      <c r="F187" s="72"/>
      <c r="G187" s="264" t="s">
        <v>57</v>
      </c>
      <c r="H187" s="60" t="str">
        <f aca="false">HYPERLINK("http://bosalrus.ru/info/instructions/"&amp;B187&amp;".pdf","@")</f>
        <v>@</v>
      </c>
      <c r="I187" s="185" t="s">
        <v>3</v>
      </c>
      <c r="J187" s="266" t="s">
        <v>163</v>
      </c>
      <c r="K187" s="96" t="s">
        <v>53</v>
      </c>
      <c r="L187" s="85"/>
      <c r="M187" s="64" t="n">
        <v>6729</v>
      </c>
      <c r="N187" s="97" t="n">
        <f aca="false">M187*1.25</f>
        <v>8411.25</v>
      </c>
      <c r="O187" s="87" t="n">
        <v>6729</v>
      </c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</row>
    <row r="188" customFormat="false" ht="22.5" hidden="false" customHeight="true" outlineLevel="0" collapsed="false">
      <c r="B188" s="26" t="s">
        <v>585</v>
      </c>
      <c r="C188" s="55" t="s">
        <v>29</v>
      </c>
      <c r="D188" s="56" t="s">
        <v>586</v>
      </c>
      <c r="E188" s="57" t="s">
        <v>64</v>
      </c>
      <c r="F188" s="67"/>
      <c r="G188" s="150" t="s">
        <v>587</v>
      </c>
      <c r="H188" s="60" t="str">
        <f aca="false">HYPERLINK("http://bosalrus.ru/info/instructions/"&amp;B188&amp;".pdf","@")</f>
        <v>@</v>
      </c>
      <c r="I188" s="31" t="s">
        <v>3</v>
      </c>
      <c r="J188" s="212" t="s">
        <v>43</v>
      </c>
      <c r="K188" s="267"/>
      <c r="L188" s="85"/>
      <c r="M188" s="64" t="n">
        <v>7622</v>
      </c>
      <c r="N188" s="97" t="n">
        <f aca="false">M188*1.25</f>
        <v>9527.5</v>
      </c>
      <c r="O188" s="87" t="n">
        <v>7622</v>
      </c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  <c r="GU188" s="119"/>
      <c r="GV188" s="119"/>
      <c r="GW188" s="119"/>
      <c r="GX188" s="119"/>
      <c r="GY188" s="119"/>
      <c r="GZ188" s="119"/>
      <c r="HA188" s="119"/>
      <c r="HB188" s="119"/>
      <c r="HC188" s="119"/>
      <c r="HD188" s="119"/>
      <c r="HE188" s="119"/>
      <c r="HF188" s="119"/>
      <c r="HG188" s="119"/>
      <c r="HH188" s="119"/>
      <c r="HI188" s="119"/>
      <c r="HJ188" s="119"/>
      <c r="HK188" s="119"/>
      <c r="HL188" s="119"/>
      <c r="HM188" s="119"/>
      <c r="HN188" s="119"/>
      <c r="HO188" s="119"/>
    </row>
    <row r="189" customFormat="false" ht="45.75" hidden="false" customHeight="true" outlineLevel="0" collapsed="false">
      <c r="B189" s="26" t="s">
        <v>588</v>
      </c>
      <c r="C189" s="55" t="s">
        <v>29</v>
      </c>
      <c r="D189" s="56" t="s">
        <v>589</v>
      </c>
      <c r="E189" s="57" t="s">
        <v>590</v>
      </c>
      <c r="F189" s="67"/>
      <c r="G189" s="156" t="s">
        <v>245</v>
      </c>
      <c r="H189" s="60" t="str">
        <f aca="false">HYPERLINK("http://bosalrus.ru/info/instructions/"&amp;B189&amp;".pdf","@")</f>
        <v>@</v>
      </c>
      <c r="I189" s="31" t="s">
        <v>3</v>
      </c>
      <c r="J189" s="212" t="s">
        <v>503</v>
      </c>
      <c r="K189" s="267"/>
      <c r="L189" s="70"/>
      <c r="M189" s="64" t="n">
        <v>7559</v>
      </c>
      <c r="N189" s="97" t="n">
        <f aca="false">M189*1.25</f>
        <v>9448.75</v>
      </c>
      <c r="O189" s="87" t="n">
        <v>7559</v>
      </c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</row>
    <row r="190" customFormat="false" ht="25.5" hidden="false" customHeight="true" outlineLevel="0" collapsed="false">
      <c r="B190" s="26" t="s">
        <v>591</v>
      </c>
      <c r="C190" s="55" t="s">
        <v>29</v>
      </c>
      <c r="D190" s="56" t="s">
        <v>592</v>
      </c>
      <c r="E190" s="57" t="s">
        <v>593</v>
      </c>
      <c r="F190" s="67"/>
      <c r="G190" s="268" t="s">
        <v>420</v>
      </c>
      <c r="H190" s="60" t="str">
        <f aca="false">HYPERLINK("http://bosalrus.ru/info/instructions/"&amp;B190&amp;".pdf","@")</f>
        <v>@</v>
      </c>
      <c r="I190" s="269" t="s">
        <v>3</v>
      </c>
      <c r="J190" s="270" t="s">
        <v>315</v>
      </c>
      <c r="K190" s="96"/>
      <c r="L190" s="85"/>
      <c r="M190" s="64" t="n">
        <v>4846</v>
      </c>
      <c r="N190" s="97" t="n">
        <f aca="false">M190*1.25</f>
        <v>6057.5</v>
      </c>
      <c r="O190" s="87" t="n">
        <v>4846</v>
      </c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</row>
    <row r="191" customFormat="false" ht="23.25" hidden="false" customHeight="true" outlineLevel="0" collapsed="false">
      <c r="B191" s="26" t="s">
        <v>594</v>
      </c>
      <c r="C191" s="55" t="s">
        <v>29</v>
      </c>
      <c r="D191" s="56" t="s">
        <v>595</v>
      </c>
      <c r="E191" s="57" t="s">
        <v>260</v>
      </c>
      <c r="F191" s="67"/>
      <c r="G191" s="268" t="s">
        <v>337</v>
      </c>
      <c r="H191" s="60" t="str">
        <f aca="false">HYPERLINK("http://bosalrus.ru/info/instructions/"&amp;B191&amp;".pdf","@")</f>
        <v>@</v>
      </c>
      <c r="I191" s="269" t="s">
        <v>3</v>
      </c>
      <c r="J191" s="270" t="s">
        <v>315</v>
      </c>
      <c r="K191" s="96"/>
      <c r="L191" s="85"/>
      <c r="M191" s="64" t="n">
        <v>4524</v>
      </c>
      <c r="N191" s="97" t="n">
        <f aca="false">M191*1.25</f>
        <v>5655</v>
      </c>
      <c r="O191" s="87" t="n">
        <v>4524</v>
      </c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</row>
    <row r="192" customFormat="false" ht="23.25" hidden="false" customHeight="true" outlineLevel="0" collapsed="false">
      <c r="B192" s="26" t="s">
        <v>596</v>
      </c>
      <c r="C192" s="55" t="s">
        <v>29</v>
      </c>
      <c r="D192" s="56" t="s">
        <v>597</v>
      </c>
      <c r="E192" s="57" t="s">
        <v>253</v>
      </c>
      <c r="F192" s="71" t="s">
        <v>56</v>
      </c>
      <c r="G192" s="268" t="s">
        <v>226</v>
      </c>
      <c r="H192" s="60" t="str">
        <f aca="false">HYPERLINK("http://bosalrus.ru/info/instructions/"&amp;B192&amp;".pdf","@")</f>
        <v>@</v>
      </c>
      <c r="I192" s="269" t="s">
        <v>3</v>
      </c>
      <c r="J192" s="270" t="s">
        <v>315</v>
      </c>
      <c r="K192" s="81" t="s">
        <v>53</v>
      </c>
      <c r="L192" s="85"/>
      <c r="M192" s="64" t="n">
        <v>4974</v>
      </c>
      <c r="N192" s="97" t="n">
        <f aca="false">M192*1.25</f>
        <v>6217.5</v>
      </c>
      <c r="O192" s="87" t="n">
        <v>4974</v>
      </c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19"/>
      <c r="EC192" s="119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  <c r="ES192" s="119"/>
      <c r="ET192" s="119"/>
      <c r="EU192" s="119"/>
      <c r="EV192" s="119"/>
      <c r="EW192" s="119"/>
      <c r="EX192" s="119"/>
      <c r="EY192" s="119"/>
      <c r="EZ192" s="119"/>
      <c r="FA192" s="119"/>
      <c r="FB192" s="119"/>
      <c r="FC192" s="119"/>
      <c r="FD192" s="119"/>
      <c r="FE192" s="119"/>
      <c r="FF192" s="119"/>
      <c r="FG192" s="119"/>
      <c r="FH192" s="119"/>
      <c r="FI192" s="119"/>
      <c r="FJ192" s="119"/>
      <c r="FK192" s="119"/>
      <c r="FL192" s="119"/>
      <c r="FM192" s="119"/>
      <c r="FN192" s="119"/>
      <c r="FO192" s="119"/>
      <c r="FP192" s="119"/>
      <c r="FQ192" s="119"/>
      <c r="FR192" s="119"/>
      <c r="FS192" s="119"/>
      <c r="FT192" s="119"/>
      <c r="FU192" s="119"/>
      <c r="FV192" s="119"/>
      <c r="FW192" s="119"/>
      <c r="FX192" s="119"/>
      <c r="FY192" s="119"/>
      <c r="FZ192" s="119"/>
      <c r="GA192" s="119"/>
      <c r="GB192" s="119"/>
      <c r="GC192" s="119"/>
      <c r="GD192" s="119"/>
      <c r="GE192" s="119"/>
      <c r="GF192" s="119"/>
      <c r="GG192" s="119"/>
      <c r="GH192" s="119"/>
      <c r="GI192" s="119"/>
      <c r="GJ192" s="119"/>
      <c r="GK192" s="119"/>
      <c r="GL192" s="119"/>
      <c r="GM192" s="119"/>
      <c r="GN192" s="119"/>
      <c r="GO192" s="119"/>
      <c r="GP192" s="119"/>
      <c r="GQ192" s="119"/>
      <c r="GR192" s="119"/>
      <c r="GS192" s="119"/>
      <c r="GT192" s="119"/>
      <c r="GU192" s="119"/>
      <c r="GV192" s="119"/>
      <c r="GW192" s="119"/>
      <c r="GX192" s="119"/>
      <c r="GY192" s="119"/>
      <c r="GZ192" s="119"/>
      <c r="HA192" s="119"/>
      <c r="HB192" s="119"/>
      <c r="HC192" s="119"/>
      <c r="HD192" s="119"/>
      <c r="HE192" s="119"/>
      <c r="HF192" s="119"/>
      <c r="HG192" s="119"/>
      <c r="HH192" s="119"/>
      <c r="HI192" s="119"/>
      <c r="HJ192" s="119"/>
      <c r="HK192" s="119"/>
      <c r="HL192" s="119"/>
      <c r="HM192" s="119"/>
      <c r="HN192" s="119"/>
      <c r="HO192" s="119"/>
    </row>
    <row r="193" customFormat="false" ht="27" hidden="false" customHeight="true" outlineLevel="0" collapsed="false">
      <c r="B193" s="26" t="s">
        <v>598</v>
      </c>
      <c r="C193" s="55" t="s">
        <v>29</v>
      </c>
      <c r="D193" s="56" t="s">
        <v>599</v>
      </c>
      <c r="E193" s="57" t="s">
        <v>253</v>
      </c>
      <c r="F193" s="71" t="s">
        <v>56</v>
      </c>
      <c r="G193" s="156" t="s">
        <v>600</v>
      </c>
      <c r="H193" s="60" t="str">
        <f aca="false">HYPERLINK("http://bosalrus.ru/info/instructions/"&amp;B193&amp;".pdf","@")</f>
        <v>@</v>
      </c>
      <c r="I193" s="31" t="s">
        <v>3</v>
      </c>
      <c r="J193" s="212" t="s">
        <v>601</v>
      </c>
      <c r="K193" s="81" t="s">
        <v>53</v>
      </c>
      <c r="L193" s="70"/>
      <c r="M193" s="64" t="n">
        <v>5500</v>
      </c>
      <c r="N193" s="271" t="n">
        <f aca="false">M193*1.25</f>
        <v>6875</v>
      </c>
      <c r="O193" s="87"/>
      <c r="AJ193" s="10"/>
      <c r="AK193" s="10"/>
      <c r="AL193" s="10"/>
      <c r="AM193" s="10"/>
    </row>
    <row r="194" customFormat="false" ht="22.5" hidden="false" customHeight="true" outlineLevel="0" collapsed="false">
      <c r="B194" s="26" t="s">
        <v>602</v>
      </c>
      <c r="C194" s="55" t="s">
        <v>29</v>
      </c>
      <c r="D194" s="56" t="s">
        <v>603</v>
      </c>
      <c r="E194" s="57" t="s">
        <v>604</v>
      </c>
      <c r="F194" s="67"/>
      <c r="G194" s="268" t="s">
        <v>397</v>
      </c>
      <c r="H194" s="60" t="str">
        <f aca="false">HYPERLINK("http://bosalrus.ru/info/instructions/"&amp;B194&amp;".pdf","@")</f>
        <v>@</v>
      </c>
      <c r="I194" s="269"/>
      <c r="J194" s="270" t="s">
        <v>33</v>
      </c>
      <c r="K194" s="96"/>
      <c r="L194" s="85"/>
      <c r="M194" s="64" t="n">
        <v>7052</v>
      </c>
      <c r="N194" s="97" t="n">
        <f aca="false">M194*1.25</f>
        <v>8815</v>
      </c>
      <c r="O194" s="87" t="n">
        <v>7052</v>
      </c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19"/>
      <c r="FF194" s="119"/>
      <c r="FG194" s="119"/>
      <c r="FH194" s="119"/>
      <c r="FI194" s="119"/>
      <c r="FJ194" s="119"/>
      <c r="FK194" s="119"/>
      <c r="FL194" s="119"/>
      <c r="FM194" s="119"/>
      <c r="FN194" s="119"/>
      <c r="FO194" s="119"/>
      <c r="FP194" s="119"/>
      <c r="FQ194" s="119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9"/>
      <c r="GF194" s="119"/>
      <c r="GG194" s="119"/>
      <c r="GH194" s="119"/>
      <c r="GI194" s="119"/>
      <c r="GJ194" s="119"/>
      <c r="GK194" s="119"/>
      <c r="GL194" s="119"/>
      <c r="GM194" s="119"/>
      <c r="GN194" s="119"/>
      <c r="GO194" s="119"/>
      <c r="GP194" s="119"/>
      <c r="GQ194" s="119"/>
      <c r="GR194" s="119"/>
      <c r="GS194" s="119"/>
      <c r="GT194" s="119"/>
      <c r="GU194" s="119"/>
      <c r="GV194" s="119"/>
      <c r="GW194" s="119"/>
      <c r="GX194" s="119"/>
      <c r="GY194" s="119"/>
      <c r="GZ194" s="119"/>
      <c r="HA194" s="119"/>
      <c r="HB194" s="119"/>
      <c r="HC194" s="119"/>
      <c r="HD194" s="119"/>
      <c r="HE194" s="119"/>
      <c r="HF194" s="119"/>
      <c r="HG194" s="119"/>
      <c r="HH194" s="119"/>
      <c r="HI194" s="119"/>
      <c r="HJ194" s="119"/>
      <c r="HK194" s="119"/>
      <c r="HL194" s="119"/>
      <c r="HM194" s="119"/>
      <c r="HN194" s="119"/>
      <c r="HO194" s="119"/>
    </row>
    <row r="195" customFormat="false" ht="36" hidden="false" customHeight="true" outlineLevel="0" collapsed="false">
      <c r="B195" s="26" t="s">
        <v>605</v>
      </c>
      <c r="C195" s="55" t="s">
        <v>29</v>
      </c>
      <c r="D195" s="56" t="s">
        <v>606</v>
      </c>
      <c r="E195" s="57" t="s">
        <v>607</v>
      </c>
      <c r="F195" s="67"/>
      <c r="G195" s="167" t="s">
        <v>608</v>
      </c>
      <c r="H195" s="60" t="str">
        <f aca="false">HYPERLINK("http://bosalrus.ru/info/instructions/"&amp;B195&amp;".pdf","@")</f>
        <v>@</v>
      </c>
      <c r="I195" s="272" t="s">
        <v>3</v>
      </c>
      <c r="J195" s="273" t="s">
        <v>43</v>
      </c>
      <c r="K195" s="84"/>
      <c r="L195" s="85"/>
      <c r="M195" s="64" t="n">
        <v>6281</v>
      </c>
      <c r="N195" s="97" t="n">
        <f aca="false">M195*1.25</f>
        <v>7851.25</v>
      </c>
      <c r="O195" s="87" t="n">
        <v>6281</v>
      </c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19"/>
      <c r="EC195" s="119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  <c r="ES195" s="119"/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19"/>
      <c r="FF195" s="119"/>
      <c r="FG195" s="119"/>
      <c r="FH195" s="119"/>
      <c r="FI195" s="119"/>
      <c r="FJ195" s="119"/>
      <c r="FK195" s="119"/>
      <c r="FL195" s="119"/>
      <c r="FM195" s="119"/>
      <c r="FN195" s="119"/>
      <c r="FO195" s="119"/>
      <c r="FP195" s="119"/>
      <c r="FQ195" s="119"/>
      <c r="FR195" s="119"/>
      <c r="FS195" s="119"/>
      <c r="FT195" s="119"/>
      <c r="FU195" s="119"/>
      <c r="FV195" s="119"/>
      <c r="FW195" s="119"/>
      <c r="FX195" s="119"/>
      <c r="FY195" s="119"/>
      <c r="FZ195" s="119"/>
      <c r="GA195" s="119"/>
      <c r="GB195" s="119"/>
      <c r="GC195" s="119"/>
      <c r="GD195" s="119"/>
      <c r="GE195" s="119"/>
      <c r="GF195" s="119"/>
      <c r="GG195" s="119"/>
      <c r="GH195" s="119"/>
      <c r="GI195" s="119"/>
      <c r="GJ195" s="119"/>
      <c r="GK195" s="119"/>
      <c r="GL195" s="119"/>
      <c r="GM195" s="119"/>
      <c r="GN195" s="119"/>
      <c r="GO195" s="119"/>
      <c r="GP195" s="119"/>
      <c r="GQ195" s="119"/>
      <c r="GR195" s="119"/>
      <c r="GS195" s="119"/>
      <c r="GT195" s="119"/>
      <c r="GU195" s="119"/>
      <c r="GV195" s="119"/>
      <c r="GW195" s="119"/>
      <c r="GX195" s="119"/>
      <c r="GY195" s="119"/>
      <c r="GZ195" s="119"/>
      <c r="HA195" s="119"/>
      <c r="HB195" s="119"/>
      <c r="HC195" s="119"/>
      <c r="HD195" s="119"/>
      <c r="HE195" s="119"/>
      <c r="HF195" s="119"/>
      <c r="HG195" s="119"/>
      <c r="HH195" s="119"/>
      <c r="HI195" s="119"/>
      <c r="HJ195" s="119"/>
      <c r="HK195" s="119"/>
      <c r="HL195" s="119"/>
      <c r="HM195" s="119"/>
      <c r="HN195" s="119"/>
      <c r="HO195" s="119"/>
    </row>
    <row r="196" customFormat="false" ht="36" hidden="false" customHeight="true" outlineLevel="0" collapsed="false">
      <c r="B196" s="26" t="s">
        <v>609</v>
      </c>
      <c r="C196" s="55" t="s">
        <v>21</v>
      </c>
      <c r="D196" s="56" t="s">
        <v>610</v>
      </c>
      <c r="E196" s="57" t="s">
        <v>611</v>
      </c>
      <c r="F196" s="67"/>
      <c r="G196" s="268" t="s">
        <v>307</v>
      </c>
      <c r="H196" s="60" t="str">
        <f aca="false">HYPERLINK("http://bosalrus.ru/info/instructions/"&amp;B196&amp;".pdf","@")</f>
        <v>@</v>
      </c>
      <c r="I196" s="269"/>
      <c r="J196" s="270" t="s">
        <v>94</v>
      </c>
      <c r="K196" s="96"/>
      <c r="L196" s="85"/>
      <c r="M196" s="64" t="n">
        <v>8023</v>
      </c>
      <c r="N196" s="97" t="n">
        <f aca="false">M196*1.25</f>
        <v>10028.75</v>
      </c>
      <c r="O196" s="87" t="n">
        <v>8023</v>
      </c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19"/>
      <c r="EC196" s="119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  <c r="ES196" s="119"/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19"/>
      <c r="FF196" s="119"/>
      <c r="FG196" s="119"/>
      <c r="FH196" s="119"/>
      <c r="FI196" s="119"/>
      <c r="FJ196" s="119"/>
      <c r="FK196" s="119"/>
      <c r="FL196" s="119"/>
      <c r="FM196" s="119"/>
      <c r="FN196" s="119"/>
      <c r="FO196" s="119"/>
      <c r="FP196" s="119"/>
      <c r="FQ196" s="119"/>
      <c r="FR196" s="119"/>
      <c r="FS196" s="119"/>
      <c r="FT196" s="119"/>
      <c r="FU196" s="119"/>
      <c r="FV196" s="119"/>
      <c r="FW196" s="119"/>
      <c r="FX196" s="119"/>
      <c r="FY196" s="119"/>
      <c r="FZ196" s="119"/>
      <c r="GA196" s="119"/>
      <c r="GB196" s="119"/>
      <c r="GC196" s="119"/>
      <c r="GD196" s="119"/>
      <c r="GE196" s="119"/>
      <c r="GF196" s="119"/>
      <c r="GG196" s="119"/>
      <c r="GH196" s="119"/>
      <c r="GI196" s="119"/>
      <c r="GJ196" s="119"/>
      <c r="GK196" s="119"/>
      <c r="GL196" s="119"/>
      <c r="GM196" s="119"/>
      <c r="GN196" s="119"/>
      <c r="GO196" s="119"/>
      <c r="GP196" s="119"/>
      <c r="GQ196" s="119"/>
      <c r="GR196" s="119"/>
      <c r="GS196" s="119"/>
      <c r="GT196" s="119"/>
      <c r="GU196" s="119"/>
      <c r="GV196" s="119"/>
      <c r="GW196" s="119"/>
      <c r="GX196" s="119"/>
      <c r="GY196" s="119"/>
      <c r="GZ196" s="119"/>
      <c r="HA196" s="119"/>
      <c r="HB196" s="119"/>
      <c r="HC196" s="119"/>
      <c r="HD196" s="119"/>
      <c r="HE196" s="119"/>
      <c r="HF196" s="119"/>
      <c r="HG196" s="119"/>
      <c r="HH196" s="119"/>
      <c r="HI196" s="119"/>
      <c r="HJ196" s="119"/>
      <c r="HK196" s="119"/>
      <c r="HL196" s="119"/>
      <c r="HM196" s="119"/>
      <c r="HN196" s="119"/>
      <c r="HO196" s="119"/>
    </row>
    <row r="197" s="119" customFormat="true" ht="36" hidden="false" customHeight="true" outlineLevel="0" collapsed="false">
      <c r="A197" s="1"/>
      <c r="B197" s="26" t="s">
        <v>612</v>
      </c>
      <c r="C197" s="55" t="s">
        <v>29</v>
      </c>
      <c r="D197" s="56" t="s">
        <v>613</v>
      </c>
      <c r="E197" s="57" t="s">
        <v>73</v>
      </c>
      <c r="F197" s="58" t="s">
        <v>24</v>
      </c>
      <c r="G197" s="68" t="s">
        <v>262</v>
      </c>
      <c r="H197" s="60" t="str">
        <f aca="false">HYPERLINK("http://bosalrus.ru/info/instructions/"&amp;B197&amp;".pdf","@")</f>
        <v>@</v>
      </c>
      <c r="I197" s="31"/>
      <c r="J197" s="84" t="s">
        <v>614</v>
      </c>
      <c r="K197" s="84" t="s">
        <v>53</v>
      </c>
      <c r="L197" s="70"/>
      <c r="M197" s="64" t="n">
        <v>7713</v>
      </c>
      <c r="N197" s="97" t="n">
        <f aca="false">M197*1.25</f>
        <v>9641.25</v>
      </c>
      <c r="O197" s="87" t="n">
        <v>7713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</row>
    <row r="198" customFormat="false" ht="36" hidden="false" customHeight="true" outlineLevel="0" collapsed="false">
      <c r="B198" s="26" t="s">
        <v>615</v>
      </c>
      <c r="C198" s="55" t="s">
        <v>29</v>
      </c>
      <c r="D198" s="56" t="s">
        <v>616</v>
      </c>
      <c r="E198" s="57" t="s">
        <v>617</v>
      </c>
      <c r="F198" s="67"/>
      <c r="G198" s="68" t="s">
        <v>65</v>
      </c>
      <c r="H198" s="60" t="str">
        <f aca="false">HYPERLINK("http://bosalrus.ru/info/instructions/"&amp;B198&amp;".pdf","@")</f>
        <v>@</v>
      </c>
      <c r="I198" s="31" t="s">
        <v>3</v>
      </c>
      <c r="J198" s="84" t="s">
        <v>43</v>
      </c>
      <c r="K198" s="84"/>
      <c r="L198" s="70"/>
      <c r="M198" s="64" t="n">
        <v>7622</v>
      </c>
      <c r="N198" s="97" t="n">
        <f aca="false">M198*1.25</f>
        <v>9527.5</v>
      </c>
      <c r="O198" s="87" t="n">
        <v>7622</v>
      </c>
      <c r="AJ198" s="10"/>
      <c r="AK198" s="10"/>
      <c r="AL198" s="10"/>
      <c r="AM198" s="10"/>
    </row>
    <row r="199" customFormat="false" ht="36" hidden="false" customHeight="true" outlineLevel="0" collapsed="false">
      <c r="B199" s="26" t="s">
        <v>618</v>
      </c>
      <c r="C199" s="55" t="s">
        <v>29</v>
      </c>
      <c r="D199" s="56" t="s">
        <v>619</v>
      </c>
      <c r="E199" s="57" t="s">
        <v>620</v>
      </c>
      <c r="F199" s="67"/>
      <c r="G199" s="68" t="s">
        <v>202</v>
      </c>
      <c r="H199" s="60" t="str">
        <f aca="false">HYPERLINK("http://bosalrus.ru/info/instructions/"&amp;B199&amp;".pdf","@")</f>
        <v>@</v>
      </c>
      <c r="I199" s="31" t="s">
        <v>3</v>
      </c>
      <c r="J199" s="84" t="s">
        <v>315</v>
      </c>
      <c r="K199" s="84"/>
      <c r="L199" s="70"/>
      <c r="M199" s="64" t="n">
        <v>5413</v>
      </c>
      <c r="N199" s="86" t="n">
        <f aca="false">M199*1.25</f>
        <v>6766.25</v>
      </c>
      <c r="O199" s="87" t="n">
        <v>5413</v>
      </c>
      <c r="AJ199" s="10"/>
      <c r="AK199" s="10"/>
      <c r="AL199" s="10"/>
      <c r="AM199" s="10"/>
    </row>
    <row r="200" s="245" customFormat="true" ht="23.25" hidden="false" customHeight="true" outlineLevel="0" collapsed="false">
      <c r="A200" s="1"/>
      <c r="B200" s="45"/>
      <c r="C200" s="49"/>
      <c r="D200" s="88" t="s">
        <v>621</v>
      </c>
      <c r="E200" s="47"/>
      <c r="F200" s="48"/>
      <c r="G200" s="89"/>
      <c r="H200" s="110"/>
      <c r="I200" s="90"/>
      <c r="J200" s="91"/>
      <c r="K200" s="92"/>
      <c r="L200" s="93"/>
      <c r="M200" s="51"/>
      <c r="N200" s="93"/>
      <c r="O200" s="94" t="n">
        <v>0</v>
      </c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19"/>
      <c r="FF200" s="119"/>
      <c r="FG200" s="119"/>
      <c r="FH200" s="119"/>
      <c r="FI200" s="119"/>
      <c r="FJ200" s="119"/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  <c r="FY200" s="119"/>
      <c r="FZ200" s="119"/>
      <c r="GA200" s="119"/>
      <c r="GB200" s="119"/>
      <c r="GC200" s="119"/>
      <c r="GD200" s="119"/>
      <c r="GE200" s="119"/>
      <c r="GF200" s="119"/>
      <c r="GG200" s="119"/>
      <c r="GH200" s="119"/>
      <c r="GI200" s="119"/>
      <c r="GJ200" s="119"/>
      <c r="GK200" s="119"/>
      <c r="GL200" s="119"/>
      <c r="GM200" s="119"/>
      <c r="GN200" s="119"/>
      <c r="GO200" s="119"/>
      <c r="GP200" s="119"/>
      <c r="GQ200" s="119"/>
      <c r="GR200" s="119"/>
      <c r="GS200" s="119"/>
      <c r="GT200" s="119"/>
      <c r="GU200" s="119"/>
      <c r="GV200" s="119"/>
      <c r="GW200" s="119"/>
      <c r="GX200" s="119"/>
      <c r="GY200" s="119"/>
      <c r="GZ200" s="119"/>
      <c r="HA200" s="119"/>
      <c r="HB200" s="119"/>
      <c r="HC200" s="119"/>
      <c r="HD200" s="119"/>
      <c r="HE200" s="119"/>
      <c r="HF200" s="119"/>
      <c r="HG200" s="119"/>
      <c r="HH200" s="119"/>
      <c r="HI200" s="119"/>
      <c r="HJ200" s="119"/>
      <c r="HK200" s="119"/>
      <c r="HL200" s="119"/>
      <c r="HM200" s="119"/>
      <c r="HN200" s="119"/>
      <c r="HO200" s="119"/>
    </row>
    <row r="201" customFormat="false" ht="22.5" hidden="false" customHeight="true" outlineLevel="0" collapsed="false">
      <c r="B201" s="26" t="s">
        <v>622</v>
      </c>
      <c r="C201" s="55" t="s">
        <v>303</v>
      </c>
      <c r="D201" s="56" t="s">
        <v>623</v>
      </c>
      <c r="E201" s="57" t="s">
        <v>624</v>
      </c>
      <c r="F201" s="71" t="s">
        <v>56</v>
      </c>
      <c r="G201" s="59" t="s">
        <v>303</v>
      </c>
      <c r="H201" s="60" t="str">
        <f aca="false">HYPERLINK("http://bosalrus.ru/info/instructions/"&amp;B201&amp;".pdf","@")</f>
        <v>@</v>
      </c>
      <c r="I201" s="185" t="s">
        <v>3</v>
      </c>
      <c r="J201" s="62" t="s">
        <v>557</v>
      </c>
      <c r="K201" s="62" t="s">
        <v>53</v>
      </c>
      <c r="L201" s="85"/>
      <c r="M201" s="64" t="n">
        <v>7500</v>
      </c>
      <c r="N201" s="97" t="n">
        <f aca="false">M201*1.25</f>
        <v>9375</v>
      </c>
      <c r="O201" s="87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19"/>
      <c r="EC201" s="119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  <c r="ES201" s="119"/>
      <c r="ET201" s="119"/>
      <c r="EU201" s="119"/>
      <c r="EV201" s="119"/>
      <c r="EW201" s="119"/>
      <c r="EX201" s="119"/>
      <c r="EY201" s="119"/>
      <c r="EZ201" s="119"/>
      <c r="FA201" s="119"/>
      <c r="FB201" s="119"/>
      <c r="FC201" s="119"/>
      <c r="FD201" s="119"/>
      <c r="FE201" s="119"/>
      <c r="FF201" s="119"/>
      <c r="FG201" s="119"/>
      <c r="FH201" s="119"/>
      <c r="FI201" s="119"/>
      <c r="FJ201" s="119"/>
      <c r="FK201" s="119"/>
      <c r="FL201" s="119"/>
      <c r="FM201" s="119"/>
      <c r="FN201" s="119"/>
      <c r="FO201" s="119"/>
      <c r="FP201" s="119"/>
      <c r="FQ201" s="119"/>
      <c r="FR201" s="119"/>
      <c r="FS201" s="119"/>
      <c r="FT201" s="119"/>
      <c r="FU201" s="119"/>
      <c r="FV201" s="119"/>
      <c r="FW201" s="119"/>
      <c r="FX201" s="119"/>
      <c r="FY201" s="119"/>
      <c r="FZ201" s="119"/>
      <c r="GA201" s="119"/>
      <c r="GB201" s="119"/>
      <c r="GC201" s="119"/>
      <c r="GD201" s="119"/>
      <c r="GE201" s="119"/>
      <c r="GF201" s="119"/>
      <c r="GG201" s="119"/>
      <c r="GH201" s="119"/>
      <c r="GI201" s="119"/>
      <c r="GJ201" s="119"/>
      <c r="GK201" s="119"/>
      <c r="GL201" s="119"/>
      <c r="GM201" s="119"/>
      <c r="GN201" s="119"/>
      <c r="GO201" s="119"/>
      <c r="GP201" s="119"/>
      <c r="GQ201" s="119"/>
      <c r="GR201" s="119"/>
      <c r="GS201" s="119"/>
      <c r="GT201" s="119"/>
      <c r="GU201" s="119"/>
      <c r="GV201" s="119"/>
      <c r="GW201" s="119"/>
      <c r="GX201" s="119"/>
      <c r="GY201" s="119"/>
      <c r="GZ201" s="119"/>
      <c r="HA201" s="119"/>
      <c r="HB201" s="119"/>
      <c r="HC201" s="119"/>
      <c r="HD201" s="119"/>
      <c r="HE201" s="119"/>
      <c r="HF201" s="119"/>
      <c r="HG201" s="119"/>
      <c r="HH201" s="119"/>
      <c r="HI201" s="119"/>
      <c r="HJ201" s="119"/>
      <c r="HK201" s="119"/>
      <c r="HL201" s="119"/>
      <c r="HM201" s="119"/>
      <c r="HN201" s="119"/>
      <c r="HO201" s="119"/>
    </row>
    <row r="202" customFormat="false" ht="22.5" hidden="false" customHeight="true" outlineLevel="0" collapsed="false">
      <c r="B202" s="26" t="s">
        <v>625</v>
      </c>
      <c r="C202" s="55" t="s">
        <v>29</v>
      </c>
      <c r="D202" s="56" t="s">
        <v>626</v>
      </c>
      <c r="E202" s="57" t="s">
        <v>487</v>
      </c>
      <c r="F202" s="67"/>
      <c r="G202" s="59" t="s">
        <v>627</v>
      </c>
      <c r="H202" s="60" t="str">
        <f aca="false">HYPERLINK("http://bosalrus.ru/info/instructions/"&amp;B202&amp;".pdf","@")</f>
        <v>@</v>
      </c>
      <c r="I202" s="185" t="s">
        <v>3</v>
      </c>
      <c r="J202" s="62" t="s">
        <v>48</v>
      </c>
      <c r="K202" s="62" t="s">
        <v>53</v>
      </c>
      <c r="L202" s="85"/>
      <c r="M202" s="64" t="n">
        <v>7855</v>
      </c>
      <c r="N202" s="97" t="n">
        <f aca="false">M202*1.25</f>
        <v>9818.75</v>
      </c>
      <c r="O202" s="87" t="n">
        <v>7855</v>
      </c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19"/>
      <c r="FF202" s="119"/>
      <c r="FG202" s="119"/>
      <c r="FH202" s="119"/>
      <c r="FI202" s="119"/>
      <c r="FJ202" s="119"/>
      <c r="FK202" s="119"/>
      <c r="FL202" s="119"/>
      <c r="FM202" s="119"/>
      <c r="FN202" s="119"/>
      <c r="FO202" s="119"/>
      <c r="FP202" s="119"/>
      <c r="FQ202" s="119"/>
      <c r="FR202" s="119"/>
      <c r="FS202" s="119"/>
      <c r="FT202" s="119"/>
      <c r="FU202" s="119"/>
      <c r="FV202" s="119"/>
      <c r="FW202" s="119"/>
      <c r="FX202" s="119"/>
      <c r="FY202" s="119"/>
      <c r="FZ202" s="119"/>
      <c r="GA202" s="119"/>
      <c r="GB202" s="119"/>
      <c r="GC202" s="119"/>
      <c r="GD202" s="119"/>
      <c r="GE202" s="119"/>
      <c r="GF202" s="119"/>
      <c r="GG202" s="119"/>
      <c r="GH202" s="119"/>
      <c r="GI202" s="119"/>
      <c r="GJ202" s="119"/>
      <c r="GK202" s="119"/>
      <c r="GL202" s="119"/>
      <c r="GM202" s="119"/>
      <c r="GN202" s="119"/>
      <c r="GO202" s="119"/>
      <c r="GP202" s="119"/>
      <c r="GQ202" s="119"/>
      <c r="GR202" s="119"/>
      <c r="GS202" s="119"/>
      <c r="GT202" s="119"/>
      <c r="GU202" s="119"/>
      <c r="GV202" s="119"/>
      <c r="GW202" s="119"/>
      <c r="GX202" s="119"/>
      <c r="GY202" s="119"/>
      <c r="GZ202" s="119"/>
      <c r="HA202" s="119"/>
      <c r="HB202" s="119"/>
      <c r="HC202" s="119"/>
      <c r="HD202" s="119"/>
      <c r="HE202" s="119"/>
      <c r="HF202" s="119"/>
      <c r="HG202" s="119"/>
      <c r="HH202" s="119"/>
      <c r="HI202" s="119"/>
      <c r="HJ202" s="119"/>
      <c r="HK202" s="119"/>
      <c r="HL202" s="119"/>
      <c r="HM202" s="119"/>
      <c r="HN202" s="119"/>
      <c r="HO202" s="119"/>
    </row>
    <row r="203" customFormat="false" ht="22.5" hidden="false" customHeight="true" outlineLevel="0" collapsed="false">
      <c r="B203" s="26" t="s">
        <v>628</v>
      </c>
      <c r="C203" s="55" t="s">
        <v>29</v>
      </c>
      <c r="D203" s="56" t="s">
        <v>629</v>
      </c>
      <c r="E203" s="57" t="s">
        <v>97</v>
      </c>
      <c r="F203" s="67"/>
      <c r="G203" s="59" t="s">
        <v>627</v>
      </c>
      <c r="H203" s="60" t="str">
        <f aca="false">HYPERLINK("http://bosalrus.ru/info/instructions/"&amp;B203&amp;".pdf","@")</f>
        <v>@</v>
      </c>
      <c r="I203" s="185"/>
      <c r="J203" s="62" t="s">
        <v>203</v>
      </c>
      <c r="K203" s="96" t="s">
        <v>53</v>
      </c>
      <c r="L203" s="85"/>
      <c r="M203" s="64" t="n">
        <v>8604</v>
      </c>
      <c r="N203" s="97" t="n">
        <f aca="false">M203*1.25</f>
        <v>10755</v>
      </c>
      <c r="O203" s="87" t="n">
        <v>8604</v>
      </c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19"/>
      <c r="EC203" s="119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  <c r="ES203" s="119"/>
      <c r="ET203" s="119"/>
      <c r="EU203" s="119"/>
      <c r="EV203" s="119"/>
      <c r="EW203" s="119"/>
      <c r="EX203" s="119"/>
      <c r="EY203" s="119"/>
      <c r="EZ203" s="119"/>
      <c r="FA203" s="119"/>
      <c r="FB203" s="119"/>
      <c r="FC203" s="119"/>
      <c r="FD203" s="119"/>
      <c r="FE203" s="119"/>
      <c r="FF203" s="119"/>
      <c r="FG203" s="119"/>
      <c r="FH203" s="119"/>
      <c r="FI203" s="119"/>
      <c r="FJ203" s="119"/>
      <c r="FK203" s="119"/>
      <c r="FL203" s="119"/>
      <c r="FM203" s="119"/>
      <c r="FN203" s="119"/>
      <c r="FO203" s="119"/>
      <c r="FP203" s="119"/>
      <c r="FQ203" s="119"/>
      <c r="FR203" s="119"/>
      <c r="FS203" s="119"/>
      <c r="FT203" s="119"/>
      <c r="FU203" s="119"/>
      <c r="FV203" s="119"/>
      <c r="FW203" s="119"/>
      <c r="FX203" s="119"/>
      <c r="FY203" s="119"/>
      <c r="FZ203" s="119"/>
      <c r="GA203" s="119"/>
      <c r="GB203" s="119"/>
      <c r="GC203" s="119"/>
      <c r="GD203" s="119"/>
      <c r="GE203" s="119"/>
      <c r="GF203" s="119"/>
      <c r="GG203" s="119"/>
      <c r="GH203" s="119"/>
      <c r="GI203" s="119"/>
      <c r="GJ203" s="119"/>
      <c r="GK203" s="119"/>
      <c r="GL203" s="119"/>
      <c r="GM203" s="119"/>
      <c r="GN203" s="119"/>
      <c r="GO203" s="119"/>
      <c r="GP203" s="119"/>
      <c r="GQ203" s="119"/>
      <c r="GR203" s="119"/>
      <c r="GS203" s="119"/>
      <c r="GT203" s="119"/>
      <c r="GU203" s="119"/>
      <c r="GV203" s="119"/>
      <c r="GW203" s="119"/>
      <c r="GX203" s="119"/>
      <c r="GY203" s="119"/>
      <c r="GZ203" s="119"/>
      <c r="HA203" s="119"/>
      <c r="HB203" s="119"/>
      <c r="HC203" s="119"/>
      <c r="HD203" s="119"/>
      <c r="HE203" s="119"/>
      <c r="HF203" s="119"/>
      <c r="HG203" s="119"/>
      <c r="HH203" s="119"/>
      <c r="HI203" s="119"/>
      <c r="HJ203" s="119"/>
      <c r="HK203" s="119"/>
      <c r="HL203" s="119"/>
      <c r="HM203" s="119"/>
      <c r="HN203" s="119"/>
      <c r="HO203" s="119"/>
    </row>
    <row r="204" customFormat="false" ht="22.5" hidden="false" customHeight="true" outlineLevel="0" collapsed="false">
      <c r="B204" s="26" t="s">
        <v>622</v>
      </c>
      <c r="C204" s="55" t="s">
        <v>303</v>
      </c>
      <c r="D204" s="56" t="s">
        <v>630</v>
      </c>
      <c r="E204" s="57" t="s">
        <v>108</v>
      </c>
      <c r="F204" s="71" t="s">
        <v>56</v>
      </c>
      <c r="G204" s="59" t="s">
        <v>303</v>
      </c>
      <c r="H204" s="60" t="str">
        <f aca="false">HYPERLINK("http://bosalrus.ru/info/instructions/"&amp;B204&amp;".pdf","@")</f>
        <v>@</v>
      </c>
      <c r="I204" s="185" t="s">
        <v>3</v>
      </c>
      <c r="J204" s="62" t="s">
        <v>557</v>
      </c>
      <c r="K204" s="62" t="s">
        <v>53</v>
      </c>
      <c r="L204" s="85"/>
      <c r="M204" s="186" t="n">
        <v>7500</v>
      </c>
      <c r="N204" s="97" t="n">
        <f aca="false">M204*1.25</f>
        <v>9375</v>
      </c>
      <c r="O204" s="87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19"/>
      <c r="EC204" s="119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  <c r="ES204" s="119"/>
      <c r="ET204" s="119"/>
      <c r="EU204" s="119"/>
      <c r="EV204" s="119"/>
      <c r="EW204" s="119"/>
      <c r="EX204" s="119"/>
      <c r="EY204" s="119"/>
      <c r="EZ204" s="119"/>
      <c r="FA204" s="119"/>
      <c r="FB204" s="119"/>
      <c r="FC204" s="119"/>
      <c r="FD204" s="119"/>
      <c r="FE204" s="119"/>
      <c r="FF204" s="119"/>
      <c r="FG204" s="119"/>
      <c r="FH204" s="119"/>
      <c r="FI204" s="119"/>
      <c r="FJ204" s="119"/>
      <c r="FK204" s="119"/>
      <c r="FL204" s="119"/>
      <c r="FM204" s="119"/>
      <c r="FN204" s="119"/>
      <c r="FO204" s="119"/>
      <c r="FP204" s="119"/>
      <c r="FQ204" s="119"/>
      <c r="FR204" s="119"/>
      <c r="FS204" s="119"/>
      <c r="FT204" s="119"/>
      <c r="FU204" s="119"/>
      <c r="FV204" s="119"/>
      <c r="FW204" s="119"/>
      <c r="FX204" s="119"/>
      <c r="FY204" s="119"/>
      <c r="FZ204" s="119"/>
      <c r="GA204" s="119"/>
      <c r="GB204" s="119"/>
      <c r="GC204" s="119"/>
      <c r="GD204" s="119"/>
      <c r="GE204" s="119"/>
      <c r="GF204" s="119"/>
      <c r="GG204" s="119"/>
      <c r="GH204" s="119"/>
      <c r="GI204" s="119"/>
      <c r="GJ204" s="119"/>
      <c r="GK204" s="119"/>
      <c r="GL204" s="119"/>
      <c r="GM204" s="119"/>
      <c r="GN204" s="119"/>
      <c r="GO204" s="119"/>
      <c r="GP204" s="119"/>
      <c r="GQ204" s="119"/>
      <c r="GR204" s="119"/>
      <c r="GS204" s="119"/>
      <c r="GT204" s="119"/>
      <c r="GU204" s="119"/>
      <c r="GV204" s="119"/>
      <c r="GW204" s="119"/>
      <c r="GX204" s="119"/>
      <c r="GY204" s="119"/>
      <c r="GZ204" s="119"/>
      <c r="HA204" s="119"/>
      <c r="HB204" s="119"/>
      <c r="HC204" s="119"/>
      <c r="HD204" s="119"/>
      <c r="HE204" s="119"/>
      <c r="HF204" s="119"/>
      <c r="HG204" s="119"/>
      <c r="HH204" s="119"/>
      <c r="HI204" s="119"/>
      <c r="HJ204" s="119"/>
      <c r="HK204" s="119"/>
      <c r="HL204" s="119"/>
      <c r="HM204" s="119"/>
      <c r="HN204" s="119"/>
      <c r="HO204" s="119"/>
    </row>
    <row r="205" customFormat="false" ht="23.25" hidden="false" customHeight="true" outlineLevel="0" collapsed="false">
      <c r="B205" s="45"/>
      <c r="C205" s="49"/>
      <c r="D205" s="88" t="s">
        <v>631</v>
      </c>
      <c r="E205" s="47"/>
      <c r="F205" s="48"/>
      <c r="G205" s="89"/>
      <c r="H205" s="110"/>
      <c r="I205" s="90"/>
      <c r="J205" s="91"/>
      <c r="K205" s="92"/>
      <c r="L205" s="93"/>
      <c r="M205" s="51"/>
      <c r="N205" s="93"/>
      <c r="O205" s="94" t="n">
        <v>0</v>
      </c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19"/>
      <c r="EC205" s="119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  <c r="ES205" s="119"/>
      <c r="ET205" s="119"/>
      <c r="EU205" s="119"/>
      <c r="EV205" s="119"/>
      <c r="EW205" s="119"/>
      <c r="EX205" s="119"/>
      <c r="EY205" s="119"/>
      <c r="EZ205" s="119"/>
      <c r="FA205" s="119"/>
      <c r="FB205" s="119"/>
      <c r="FC205" s="119"/>
      <c r="FD205" s="119"/>
      <c r="FE205" s="119"/>
      <c r="FF205" s="119"/>
      <c r="FG205" s="119"/>
      <c r="FH205" s="119"/>
      <c r="FI205" s="119"/>
      <c r="FJ205" s="119"/>
      <c r="FK205" s="119"/>
      <c r="FL205" s="119"/>
      <c r="FM205" s="119"/>
      <c r="FN205" s="119"/>
      <c r="FO205" s="119"/>
      <c r="FP205" s="119"/>
      <c r="FQ205" s="119"/>
      <c r="FR205" s="119"/>
      <c r="FS205" s="119"/>
      <c r="FT205" s="119"/>
      <c r="FU205" s="119"/>
      <c r="FV205" s="119"/>
      <c r="FW205" s="119"/>
      <c r="FX205" s="119"/>
      <c r="FY205" s="119"/>
      <c r="FZ205" s="119"/>
      <c r="GA205" s="119"/>
      <c r="GB205" s="119"/>
      <c r="GC205" s="119"/>
      <c r="GD205" s="119"/>
      <c r="GE205" s="119"/>
      <c r="GF205" s="119"/>
      <c r="GG205" s="119"/>
      <c r="GH205" s="119"/>
      <c r="GI205" s="119"/>
      <c r="GJ205" s="119"/>
      <c r="GK205" s="119"/>
      <c r="GL205" s="119"/>
      <c r="GM205" s="119"/>
      <c r="GN205" s="119"/>
      <c r="GO205" s="119"/>
      <c r="GP205" s="119"/>
      <c r="GQ205" s="119"/>
      <c r="GR205" s="119"/>
      <c r="GS205" s="119"/>
      <c r="GT205" s="119"/>
      <c r="GU205" s="119"/>
      <c r="GV205" s="119"/>
      <c r="GW205" s="119"/>
      <c r="GX205" s="119"/>
      <c r="GY205" s="119"/>
      <c r="GZ205" s="119"/>
      <c r="HA205" s="119"/>
      <c r="HB205" s="119"/>
      <c r="HC205" s="119"/>
      <c r="HD205" s="119"/>
      <c r="HE205" s="119"/>
      <c r="HF205" s="119"/>
      <c r="HG205" s="119"/>
      <c r="HH205" s="119"/>
      <c r="HI205" s="119"/>
      <c r="HJ205" s="119"/>
      <c r="HK205" s="119"/>
      <c r="HL205" s="119"/>
      <c r="HM205" s="119"/>
      <c r="HN205" s="119"/>
      <c r="HO205" s="119"/>
    </row>
    <row r="206" customFormat="false" ht="23.25" hidden="false" customHeight="true" outlineLevel="0" collapsed="false">
      <c r="B206" s="26" t="s">
        <v>632</v>
      </c>
      <c r="C206" s="55" t="s">
        <v>29</v>
      </c>
      <c r="D206" s="56" t="s">
        <v>633</v>
      </c>
      <c r="E206" s="57" t="s">
        <v>222</v>
      </c>
      <c r="F206" s="67"/>
      <c r="G206" s="184" t="s">
        <v>634</v>
      </c>
      <c r="H206" s="60" t="str">
        <f aca="false">HYPERLINK("http://bosalrus.ru/info/instructions/"&amp;B206&amp;".pdf","@")</f>
        <v>@</v>
      </c>
      <c r="I206" s="191"/>
      <c r="J206" s="62" t="s">
        <v>315</v>
      </c>
      <c r="K206" s="62"/>
      <c r="L206" s="85"/>
      <c r="M206" s="64" t="n">
        <v>4846</v>
      </c>
      <c r="N206" s="64" t="n">
        <f aca="false">M206*1.25</f>
        <v>6057.5</v>
      </c>
      <c r="O206" s="94" t="n">
        <v>4846</v>
      </c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19"/>
      <c r="EC206" s="119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19"/>
      <c r="EV206" s="119"/>
      <c r="EW206" s="119"/>
      <c r="EX206" s="119"/>
      <c r="EY206" s="119"/>
      <c r="EZ206" s="119"/>
      <c r="FA206" s="119"/>
      <c r="FB206" s="119"/>
      <c r="FC206" s="119"/>
      <c r="FD206" s="119"/>
      <c r="FE206" s="119"/>
      <c r="FF206" s="119"/>
      <c r="FG206" s="119"/>
      <c r="FH206" s="119"/>
      <c r="FI206" s="119"/>
      <c r="FJ206" s="119"/>
      <c r="FK206" s="119"/>
      <c r="FL206" s="119"/>
      <c r="FM206" s="119"/>
      <c r="FN206" s="119"/>
      <c r="FO206" s="119"/>
      <c r="FP206" s="119"/>
      <c r="FQ206" s="119"/>
      <c r="FR206" s="119"/>
      <c r="FS206" s="119"/>
      <c r="FT206" s="119"/>
      <c r="FU206" s="119"/>
      <c r="FV206" s="119"/>
      <c r="FW206" s="119"/>
      <c r="FX206" s="119"/>
      <c r="FY206" s="119"/>
      <c r="FZ206" s="119"/>
      <c r="GA206" s="119"/>
      <c r="GB206" s="119"/>
      <c r="GC206" s="119"/>
      <c r="GD206" s="119"/>
      <c r="GE206" s="119"/>
      <c r="GF206" s="119"/>
      <c r="GG206" s="119"/>
      <c r="GH206" s="119"/>
      <c r="GI206" s="119"/>
      <c r="GJ206" s="119"/>
      <c r="GK206" s="119"/>
      <c r="GL206" s="119"/>
      <c r="GM206" s="119"/>
      <c r="GN206" s="119"/>
      <c r="GO206" s="119"/>
      <c r="GP206" s="119"/>
      <c r="GQ206" s="119"/>
      <c r="GR206" s="119"/>
      <c r="GS206" s="119"/>
      <c r="GT206" s="119"/>
      <c r="GU206" s="119"/>
      <c r="GV206" s="119"/>
      <c r="GW206" s="119"/>
      <c r="GX206" s="119"/>
      <c r="GY206" s="119"/>
      <c r="GZ206" s="119"/>
      <c r="HA206" s="119"/>
      <c r="HB206" s="119"/>
      <c r="HC206" s="119"/>
      <c r="HD206" s="119"/>
      <c r="HE206" s="119"/>
      <c r="HF206" s="119"/>
      <c r="HG206" s="119"/>
      <c r="HH206" s="119"/>
      <c r="HI206" s="119"/>
      <c r="HJ206" s="119"/>
      <c r="HK206" s="119"/>
      <c r="HL206" s="119"/>
      <c r="HM206" s="119"/>
      <c r="HN206" s="119"/>
      <c r="HO206" s="119"/>
    </row>
    <row r="207" customFormat="false" ht="23.25" hidden="false" customHeight="true" outlineLevel="0" collapsed="false">
      <c r="B207" s="45"/>
      <c r="C207" s="49"/>
      <c r="D207" s="88" t="s">
        <v>635</v>
      </c>
      <c r="E207" s="47"/>
      <c r="F207" s="48"/>
      <c r="G207" s="89"/>
      <c r="H207" s="110"/>
      <c r="I207" s="90"/>
      <c r="J207" s="91"/>
      <c r="K207" s="92"/>
      <c r="L207" s="93"/>
      <c r="M207" s="51"/>
      <c r="N207" s="93"/>
      <c r="O207" s="94" t="n">
        <v>0</v>
      </c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19"/>
      <c r="FK207" s="119"/>
      <c r="FL207" s="119"/>
      <c r="FM207" s="119"/>
      <c r="FN207" s="119"/>
      <c r="FO207" s="119"/>
      <c r="FP207" s="119"/>
      <c r="FQ207" s="119"/>
      <c r="FR207" s="119"/>
      <c r="FS207" s="119"/>
      <c r="FT207" s="119"/>
      <c r="FU207" s="119"/>
      <c r="FV207" s="119"/>
      <c r="FW207" s="119"/>
      <c r="FX207" s="119"/>
      <c r="FY207" s="119"/>
      <c r="FZ207" s="119"/>
      <c r="GA207" s="119"/>
      <c r="GB207" s="119"/>
      <c r="GC207" s="119"/>
      <c r="GD207" s="119"/>
      <c r="GE207" s="119"/>
      <c r="GF207" s="119"/>
      <c r="GG207" s="119"/>
      <c r="GH207" s="119"/>
      <c r="GI207" s="119"/>
      <c r="GJ207" s="119"/>
      <c r="GK207" s="119"/>
      <c r="GL207" s="119"/>
      <c r="GM207" s="119"/>
      <c r="GN207" s="119"/>
      <c r="GO207" s="119"/>
      <c r="GP207" s="119"/>
      <c r="GQ207" s="119"/>
      <c r="GR207" s="119"/>
      <c r="GS207" s="119"/>
      <c r="GT207" s="119"/>
      <c r="GU207" s="119"/>
      <c r="GV207" s="119"/>
      <c r="GW207" s="119"/>
      <c r="GX207" s="119"/>
      <c r="GY207" s="119"/>
      <c r="GZ207" s="119"/>
      <c r="HA207" s="119"/>
      <c r="HB207" s="119"/>
      <c r="HC207" s="119"/>
      <c r="HD207" s="119"/>
      <c r="HE207" s="119"/>
      <c r="HF207" s="119"/>
      <c r="HG207" s="119"/>
      <c r="HH207" s="119"/>
      <c r="HI207" s="119"/>
      <c r="HJ207" s="119"/>
      <c r="HK207" s="119"/>
      <c r="HL207" s="119"/>
      <c r="HM207" s="119"/>
      <c r="HN207" s="119"/>
      <c r="HO207" s="119"/>
    </row>
    <row r="208" customFormat="false" ht="23.25" hidden="false" customHeight="true" outlineLevel="0" collapsed="false">
      <c r="B208" s="76" t="s">
        <v>636</v>
      </c>
      <c r="C208" s="55" t="s">
        <v>21</v>
      </c>
      <c r="D208" s="107" t="s">
        <v>637</v>
      </c>
      <c r="E208" s="74" t="s">
        <v>108</v>
      </c>
      <c r="F208" s="58" t="s">
        <v>24</v>
      </c>
      <c r="G208" s="59" t="s">
        <v>21</v>
      </c>
      <c r="H208" s="60" t="str">
        <f aca="false">HYPERLINK("http://bosalrus.ru/info/instructions/"&amp;B208&amp;".pdf","@")</f>
        <v>@</v>
      </c>
      <c r="I208" s="168"/>
      <c r="J208" s="62" t="s">
        <v>471</v>
      </c>
      <c r="K208" s="96" t="s">
        <v>53</v>
      </c>
      <c r="L208" s="85"/>
      <c r="M208" s="64" t="n">
        <v>9522</v>
      </c>
      <c r="N208" s="97" t="n">
        <f aca="false">M208*1.25</f>
        <v>11902.5</v>
      </c>
      <c r="O208" s="87" t="n">
        <v>9522</v>
      </c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19"/>
      <c r="FF208" s="119"/>
      <c r="FG208" s="119"/>
      <c r="FH208" s="119"/>
      <c r="FI208" s="119"/>
      <c r="FJ208" s="119"/>
      <c r="FK208" s="119"/>
      <c r="FL208" s="119"/>
      <c r="FM208" s="119"/>
      <c r="FN208" s="119"/>
      <c r="FO208" s="119"/>
      <c r="FP208" s="119"/>
      <c r="FQ208" s="119"/>
      <c r="FR208" s="119"/>
      <c r="FS208" s="119"/>
      <c r="FT208" s="119"/>
      <c r="FU208" s="119"/>
      <c r="FV208" s="119"/>
      <c r="FW208" s="119"/>
      <c r="FX208" s="119"/>
      <c r="FY208" s="119"/>
      <c r="FZ208" s="119"/>
      <c r="GA208" s="119"/>
      <c r="GB208" s="119"/>
      <c r="GC208" s="119"/>
      <c r="GD208" s="119"/>
      <c r="GE208" s="119"/>
      <c r="GF208" s="119"/>
      <c r="GG208" s="119"/>
      <c r="GH208" s="119"/>
      <c r="GI208" s="119"/>
      <c r="GJ208" s="119"/>
      <c r="GK208" s="119"/>
      <c r="GL208" s="119"/>
      <c r="GM208" s="119"/>
      <c r="GN208" s="119"/>
      <c r="GO208" s="119"/>
      <c r="GP208" s="119"/>
      <c r="GQ208" s="119"/>
      <c r="GR208" s="119"/>
      <c r="GS208" s="119"/>
      <c r="GT208" s="119"/>
      <c r="GU208" s="119"/>
      <c r="GV208" s="119"/>
      <c r="GW208" s="119"/>
      <c r="GX208" s="119"/>
      <c r="GY208" s="119"/>
      <c r="GZ208" s="119"/>
      <c r="HA208" s="119"/>
      <c r="HB208" s="119"/>
      <c r="HC208" s="119"/>
      <c r="HD208" s="119"/>
      <c r="HE208" s="119"/>
      <c r="HF208" s="119"/>
      <c r="HG208" s="119"/>
      <c r="HH208" s="119"/>
      <c r="HI208" s="119"/>
      <c r="HJ208" s="119"/>
      <c r="HK208" s="119"/>
      <c r="HL208" s="119"/>
      <c r="HM208" s="119"/>
      <c r="HN208" s="119"/>
      <c r="HO208" s="119"/>
    </row>
    <row r="209" customFormat="false" ht="23.25" hidden="false" customHeight="true" outlineLevel="0" collapsed="false">
      <c r="B209" s="131"/>
      <c r="C209" s="132"/>
      <c r="D209" s="133" t="s">
        <v>638</v>
      </c>
      <c r="E209" s="134"/>
      <c r="F209" s="135"/>
      <c r="G209" s="274"/>
      <c r="H209" s="110"/>
      <c r="I209" s="137"/>
      <c r="J209" s="240"/>
      <c r="K209" s="240"/>
      <c r="L209" s="112"/>
      <c r="M209" s="51"/>
      <c r="N209" s="93"/>
      <c r="O209" s="94" t="n">
        <v>0</v>
      </c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19"/>
      <c r="EC209" s="119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  <c r="ES209" s="119"/>
      <c r="ET209" s="119"/>
      <c r="EU209" s="119"/>
      <c r="EV209" s="119"/>
      <c r="EW209" s="119"/>
      <c r="EX209" s="119"/>
      <c r="EY209" s="119"/>
      <c r="EZ209" s="119"/>
      <c r="FA209" s="119"/>
      <c r="FB209" s="119"/>
      <c r="FC209" s="119"/>
      <c r="FD209" s="119"/>
      <c r="FE209" s="119"/>
      <c r="FF209" s="119"/>
      <c r="FG209" s="119"/>
      <c r="FH209" s="119"/>
      <c r="FI209" s="119"/>
      <c r="FJ209" s="119"/>
      <c r="FK209" s="119"/>
      <c r="FL209" s="119"/>
      <c r="FM209" s="119"/>
      <c r="FN209" s="119"/>
      <c r="FO209" s="119"/>
      <c r="FP209" s="119"/>
      <c r="FQ209" s="119"/>
      <c r="FR209" s="119"/>
      <c r="FS209" s="119"/>
      <c r="FT209" s="119"/>
      <c r="FU209" s="119"/>
      <c r="FV209" s="119"/>
      <c r="FW209" s="119"/>
      <c r="FX209" s="119"/>
      <c r="FY209" s="119"/>
      <c r="FZ209" s="119"/>
      <c r="GA209" s="119"/>
      <c r="GB209" s="119"/>
      <c r="GC209" s="119"/>
      <c r="GD209" s="119"/>
      <c r="GE209" s="119"/>
      <c r="GF209" s="119"/>
      <c r="GG209" s="119"/>
      <c r="GH209" s="119"/>
      <c r="GI209" s="119"/>
      <c r="GJ209" s="119"/>
      <c r="GK209" s="119"/>
      <c r="GL209" s="119"/>
      <c r="GM209" s="119"/>
      <c r="GN209" s="119"/>
      <c r="GO209" s="119"/>
      <c r="GP209" s="119"/>
      <c r="GQ209" s="119"/>
      <c r="GR209" s="119"/>
      <c r="GS209" s="119"/>
      <c r="GT209" s="119"/>
      <c r="GU209" s="119"/>
      <c r="GV209" s="119"/>
      <c r="GW209" s="119"/>
      <c r="GX209" s="119"/>
      <c r="GY209" s="119"/>
      <c r="GZ209" s="119"/>
      <c r="HA209" s="119"/>
      <c r="HB209" s="119"/>
      <c r="HC209" s="119"/>
      <c r="HD209" s="119"/>
      <c r="HE209" s="119"/>
      <c r="HF209" s="119"/>
      <c r="HG209" s="119"/>
      <c r="HH209" s="119"/>
      <c r="HI209" s="119"/>
      <c r="HJ209" s="119"/>
      <c r="HK209" s="119"/>
      <c r="HL209" s="119"/>
      <c r="HM209" s="119"/>
      <c r="HN209" s="119"/>
      <c r="HO209" s="119"/>
    </row>
    <row r="210" customFormat="false" ht="23.25" hidden="false" customHeight="true" outlineLevel="0" collapsed="false">
      <c r="B210" s="76" t="s">
        <v>639</v>
      </c>
      <c r="C210" s="180" t="s">
        <v>29</v>
      </c>
      <c r="D210" s="220" t="s">
        <v>640</v>
      </c>
      <c r="E210" s="74" t="s">
        <v>108</v>
      </c>
      <c r="F210" s="72"/>
      <c r="G210" s="184" t="s">
        <v>428</v>
      </c>
      <c r="H210" s="60" t="str">
        <f aca="false">HYPERLINK("http://bosalrus.ru/info/instructions/"&amp;B210&amp;".pdf","@")</f>
        <v>@</v>
      </c>
      <c r="I210" s="191"/>
      <c r="J210" s="62" t="s">
        <v>43</v>
      </c>
      <c r="K210" s="62"/>
      <c r="L210" s="63"/>
      <c r="M210" s="64" t="n">
        <v>5289</v>
      </c>
      <c r="N210" s="64" t="n">
        <f aca="false">M210*1.25</f>
        <v>6611.25</v>
      </c>
      <c r="O210" s="94" t="n">
        <v>5289</v>
      </c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9"/>
      <c r="GF210" s="119"/>
      <c r="GG210" s="119"/>
      <c r="GH210" s="119"/>
      <c r="GI210" s="119"/>
      <c r="GJ210" s="119"/>
      <c r="GK210" s="119"/>
      <c r="GL210" s="119"/>
      <c r="GM210" s="119"/>
      <c r="GN210" s="119"/>
      <c r="GO210" s="119"/>
      <c r="GP210" s="119"/>
      <c r="GQ210" s="119"/>
      <c r="GR210" s="119"/>
      <c r="GS210" s="119"/>
      <c r="GT210" s="119"/>
      <c r="GU210" s="119"/>
      <c r="GV210" s="119"/>
      <c r="GW210" s="119"/>
      <c r="GX210" s="119"/>
      <c r="GY210" s="119"/>
      <c r="GZ210" s="119"/>
      <c r="HA210" s="119"/>
      <c r="HB210" s="119"/>
      <c r="HC210" s="119"/>
      <c r="HD210" s="119"/>
      <c r="HE210" s="119"/>
      <c r="HF210" s="119"/>
      <c r="HG210" s="119"/>
      <c r="HH210" s="119"/>
      <c r="HI210" s="119"/>
      <c r="HJ210" s="119"/>
      <c r="HK210" s="119"/>
      <c r="HL210" s="119"/>
      <c r="HM210" s="119"/>
      <c r="HN210" s="119"/>
      <c r="HO210" s="119"/>
    </row>
    <row r="211" s="187" customFormat="true" ht="23.25" hidden="false" customHeight="true" outlineLevel="0" collapsed="false">
      <c r="A211" s="1"/>
      <c r="B211" s="131"/>
      <c r="C211" s="131"/>
      <c r="D211" s="133" t="s">
        <v>641</v>
      </c>
      <c r="E211" s="275"/>
      <c r="F211" s="135"/>
      <c r="G211" s="276"/>
      <c r="H211" s="110"/>
      <c r="I211" s="137"/>
      <c r="J211" s="112"/>
      <c r="K211" s="112"/>
      <c r="L211" s="112"/>
      <c r="M211" s="51"/>
      <c r="N211" s="93"/>
      <c r="O211" s="94" t="n">
        <v>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</row>
    <row r="212" customFormat="false" ht="23.25" hidden="false" customHeight="true" outlineLevel="0" collapsed="false">
      <c r="B212" s="26" t="s">
        <v>642</v>
      </c>
      <c r="C212" s="55" t="s">
        <v>29</v>
      </c>
      <c r="D212" s="56" t="s">
        <v>643</v>
      </c>
      <c r="E212" s="57" t="s">
        <v>644</v>
      </c>
      <c r="F212" s="67"/>
      <c r="G212" s="68" t="s">
        <v>397</v>
      </c>
      <c r="H212" s="60" t="str">
        <f aca="false">HYPERLINK("http://bosalrus.ru/info/instructions/"&amp;B212&amp;".pdf","@")</f>
        <v>@</v>
      </c>
      <c r="I212" s="106"/>
      <c r="J212" s="69" t="s">
        <v>43</v>
      </c>
      <c r="K212" s="70"/>
      <c r="L212" s="85"/>
      <c r="M212" s="64" t="n">
        <v>6693</v>
      </c>
      <c r="N212" s="97" t="n">
        <f aca="false">M212*1.25</f>
        <v>8366.25</v>
      </c>
      <c r="O212" s="87" t="n">
        <v>6693</v>
      </c>
      <c r="AJ212" s="10"/>
      <c r="AK212" s="10"/>
      <c r="AL212" s="10"/>
      <c r="AM212" s="10"/>
    </row>
    <row r="213" customFormat="false" ht="27.75" hidden="false" customHeight="true" outlineLevel="0" collapsed="false">
      <c r="B213" s="26" t="s">
        <v>645</v>
      </c>
      <c r="C213" s="55" t="s">
        <v>29</v>
      </c>
      <c r="D213" s="56" t="s">
        <v>646</v>
      </c>
      <c r="E213" s="57" t="s">
        <v>647</v>
      </c>
      <c r="F213" s="58" t="s">
        <v>24</v>
      </c>
      <c r="G213" s="68" t="s">
        <v>262</v>
      </c>
      <c r="H213" s="60" t="str">
        <f aca="false">HYPERLINK("http://bosalrus.ru/info/instructions/"&amp;B213&amp;".pdf","@")</f>
        <v>@</v>
      </c>
      <c r="I213" s="31"/>
      <c r="J213" s="69" t="s">
        <v>75</v>
      </c>
      <c r="K213" s="96" t="s">
        <v>53</v>
      </c>
      <c r="L213" s="85"/>
      <c r="M213" s="64" t="n">
        <v>8340</v>
      </c>
      <c r="N213" s="97" t="n">
        <f aca="false">M213*1.25</f>
        <v>10425</v>
      </c>
      <c r="O213" s="87" t="n">
        <v>8340</v>
      </c>
      <c r="AJ213" s="10"/>
      <c r="AK213" s="10"/>
      <c r="AL213" s="10"/>
      <c r="AM213" s="10"/>
    </row>
    <row r="214" customFormat="false" ht="31.5" hidden="false" customHeight="true" outlineLevel="0" collapsed="false">
      <c r="B214" s="26" t="s">
        <v>648</v>
      </c>
      <c r="C214" s="55" t="s">
        <v>649</v>
      </c>
      <c r="D214" s="56" t="s">
        <v>646</v>
      </c>
      <c r="E214" s="57" t="s">
        <v>650</v>
      </c>
      <c r="F214" s="58" t="s">
        <v>24</v>
      </c>
      <c r="G214" s="68" t="s">
        <v>651</v>
      </c>
      <c r="H214" s="60" t="str">
        <f aca="false">HYPERLINK("http://bosalrus.ru/info/instructions/"&amp;B214&amp;".pdf","@")</f>
        <v>@</v>
      </c>
      <c r="I214" s="31"/>
      <c r="J214" s="69" t="s">
        <v>75</v>
      </c>
      <c r="K214" s="96" t="s">
        <v>652</v>
      </c>
      <c r="L214" s="85"/>
      <c r="M214" s="64" t="n">
        <v>19148</v>
      </c>
      <c r="N214" s="97" t="n">
        <f aca="false">M214*1.25</f>
        <v>23935</v>
      </c>
      <c r="O214" s="87" t="n">
        <v>19148</v>
      </c>
      <c r="AJ214" s="10"/>
      <c r="AK214" s="10"/>
      <c r="AL214" s="10"/>
      <c r="AM214" s="10"/>
    </row>
    <row r="215" customFormat="false" ht="22.5" hidden="false" customHeight="true" outlineLevel="0" collapsed="false">
      <c r="B215" s="26" t="s">
        <v>653</v>
      </c>
      <c r="C215" s="55" t="s">
        <v>29</v>
      </c>
      <c r="D215" s="56" t="s">
        <v>654</v>
      </c>
      <c r="E215" s="57" t="s">
        <v>300</v>
      </c>
      <c r="F215" s="58" t="s">
        <v>24</v>
      </c>
      <c r="G215" s="68" t="s">
        <v>655</v>
      </c>
      <c r="H215" s="60" t="str">
        <f aca="false">HYPERLINK("http://bosalrus.ru/info/instructions/"&amp;B215&amp;".pdf","@")</f>
        <v>@</v>
      </c>
      <c r="I215" s="31"/>
      <c r="J215" s="69" t="s">
        <v>656</v>
      </c>
      <c r="K215" s="96" t="s">
        <v>53</v>
      </c>
      <c r="L215" s="85"/>
      <c r="M215" s="64" t="n">
        <v>3312</v>
      </c>
      <c r="N215" s="97" t="n">
        <f aca="false">M215*1.25</f>
        <v>4140</v>
      </c>
      <c r="O215" s="87" t="n">
        <v>3312</v>
      </c>
      <c r="AJ215" s="10"/>
      <c r="AK215" s="10"/>
      <c r="AL215" s="10"/>
      <c r="AM215" s="10"/>
    </row>
    <row r="216" s="54" customFormat="true" ht="23.25" hidden="false" customHeight="true" outlineLevel="0" collapsed="false">
      <c r="A216" s="1"/>
      <c r="B216" s="45"/>
      <c r="C216" s="49"/>
      <c r="D216" s="88" t="s">
        <v>657</v>
      </c>
      <c r="E216" s="47"/>
      <c r="F216" s="48"/>
      <c r="G216" s="89"/>
      <c r="H216" s="110"/>
      <c r="I216" s="90"/>
      <c r="J216" s="91"/>
      <c r="K216" s="92"/>
      <c r="L216" s="93"/>
      <c r="M216" s="51"/>
      <c r="N216" s="277"/>
      <c r="O216" s="278" t="n">
        <v>0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="119" customFormat="true" ht="32.25" hidden="false" customHeight="true" outlineLevel="0" collapsed="false">
      <c r="A217" s="1"/>
      <c r="B217" s="26" t="s">
        <v>658</v>
      </c>
      <c r="C217" s="55" t="s">
        <v>29</v>
      </c>
      <c r="D217" s="56" t="s">
        <v>659</v>
      </c>
      <c r="E217" s="57" t="s">
        <v>660</v>
      </c>
      <c r="F217" s="67"/>
      <c r="G217" s="68" t="s">
        <v>661</v>
      </c>
      <c r="H217" s="60" t="str">
        <f aca="false">HYPERLINK("http://bosalrus.ru/info/instructions/"&amp;B217&amp;".pdf","@")</f>
        <v>@</v>
      </c>
      <c r="I217" s="31" t="s">
        <v>3</v>
      </c>
      <c r="J217" s="81" t="s">
        <v>43</v>
      </c>
      <c r="K217" s="81"/>
      <c r="L217" s="85"/>
      <c r="M217" s="64" t="n">
        <v>7116</v>
      </c>
      <c r="N217" s="271" t="n">
        <f aca="false">M217*1.25</f>
        <v>8895</v>
      </c>
      <c r="O217" s="87" t="n">
        <v>7116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</row>
    <row r="218" customFormat="false" ht="22.5" hidden="false" customHeight="true" outlineLevel="0" collapsed="false">
      <c r="B218" s="26" t="s">
        <v>662</v>
      </c>
      <c r="C218" s="55" t="s">
        <v>29</v>
      </c>
      <c r="D218" s="56" t="s">
        <v>663</v>
      </c>
      <c r="E218" s="74" t="s">
        <v>222</v>
      </c>
      <c r="F218" s="67"/>
      <c r="G218" s="59" t="s">
        <v>417</v>
      </c>
      <c r="H218" s="60" t="str">
        <f aca="false">HYPERLINK("http://bosalrus.ru/info/instructions/"&amp;B218&amp;".pdf","@")</f>
        <v>@</v>
      </c>
      <c r="I218" s="185" t="s">
        <v>3</v>
      </c>
      <c r="J218" s="81" t="s">
        <v>48</v>
      </c>
      <c r="K218" s="81"/>
      <c r="L218" s="70"/>
      <c r="M218" s="64" t="n">
        <v>7875</v>
      </c>
      <c r="N218" s="271" t="n">
        <f aca="false">M218*1.25</f>
        <v>9843.75</v>
      </c>
      <c r="O218" s="87" t="n">
        <v>7875</v>
      </c>
      <c r="AJ218" s="10"/>
      <c r="AK218" s="10"/>
      <c r="AL218" s="10"/>
      <c r="AM218" s="10"/>
    </row>
    <row r="219" s="66" customFormat="true" ht="35.25" hidden="false" customHeight="true" outlineLevel="0" collapsed="false">
      <c r="A219" s="1"/>
      <c r="B219" s="26" t="s">
        <v>563</v>
      </c>
      <c r="C219" s="55" t="s">
        <v>29</v>
      </c>
      <c r="D219" s="56" t="s">
        <v>664</v>
      </c>
      <c r="E219" s="57" t="s">
        <v>543</v>
      </c>
      <c r="F219" s="67"/>
      <c r="G219" s="68" t="s">
        <v>146</v>
      </c>
      <c r="H219" s="60" t="str">
        <f aca="false">HYPERLINK("http://bosalrus.ru/info/instructions/"&amp;B219&amp;".pdf","@")</f>
        <v>@</v>
      </c>
      <c r="I219" s="31" t="s">
        <v>3</v>
      </c>
      <c r="J219" s="81" t="s">
        <v>33</v>
      </c>
      <c r="K219" s="81"/>
      <c r="L219" s="85"/>
      <c r="M219" s="64" t="n">
        <v>6261</v>
      </c>
      <c r="N219" s="271" t="n">
        <f aca="false">M219*1.25</f>
        <v>7826.25</v>
      </c>
      <c r="O219" s="87" t="n">
        <v>6261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</row>
    <row r="220" customFormat="false" ht="31.5" hidden="false" customHeight="true" outlineLevel="0" collapsed="false">
      <c r="B220" s="26" t="s">
        <v>565</v>
      </c>
      <c r="C220" s="55" t="s">
        <v>29</v>
      </c>
      <c r="D220" s="56" t="s">
        <v>665</v>
      </c>
      <c r="E220" s="57" t="s">
        <v>240</v>
      </c>
      <c r="F220" s="72"/>
      <c r="G220" s="68" t="s">
        <v>567</v>
      </c>
      <c r="H220" s="60" t="str">
        <f aca="false">HYPERLINK("http://bosalrus.ru/info/instructions/"&amp;B220&amp;".pdf","@")</f>
        <v>@</v>
      </c>
      <c r="I220" s="185" t="s">
        <v>3</v>
      </c>
      <c r="J220" s="212" t="s">
        <v>43</v>
      </c>
      <c r="K220" s="96" t="s">
        <v>53</v>
      </c>
      <c r="L220" s="70"/>
      <c r="M220" s="64" t="n">
        <v>5447</v>
      </c>
      <c r="N220" s="271" t="n">
        <f aca="false">M220*1.25</f>
        <v>6808.75</v>
      </c>
      <c r="O220" s="87" t="n">
        <v>5447</v>
      </c>
      <c r="AJ220" s="10"/>
      <c r="AK220" s="10"/>
      <c r="AL220" s="10"/>
      <c r="AM220" s="10"/>
    </row>
    <row r="221" s="245" customFormat="true" ht="22.5" hidden="false" customHeight="true" outlineLevel="0" collapsed="false">
      <c r="A221" s="1"/>
      <c r="B221" s="26" t="s">
        <v>666</v>
      </c>
      <c r="C221" s="55" t="s">
        <v>29</v>
      </c>
      <c r="D221" s="56" t="s">
        <v>667</v>
      </c>
      <c r="E221" s="57" t="s">
        <v>668</v>
      </c>
      <c r="F221" s="67"/>
      <c r="G221" s="150" t="s">
        <v>669</v>
      </c>
      <c r="H221" s="60" t="str">
        <f aca="false">HYPERLINK("http://bosalrus.ru/info/instructions/"&amp;B221&amp;".pdf","@")</f>
        <v>@</v>
      </c>
      <c r="I221" s="31" t="s">
        <v>3</v>
      </c>
      <c r="J221" s="266" t="s">
        <v>267</v>
      </c>
      <c r="K221" s="62"/>
      <c r="L221" s="85"/>
      <c r="M221" s="64" t="n">
        <v>4846</v>
      </c>
      <c r="N221" s="271" t="n">
        <f aca="false">M221*1.25</f>
        <v>6057.5</v>
      </c>
      <c r="O221" s="87" t="n">
        <v>4846</v>
      </c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119"/>
      <c r="DL221" s="119"/>
      <c r="DM221" s="119"/>
      <c r="DN221" s="119"/>
      <c r="DO221" s="119"/>
      <c r="DP221" s="119"/>
      <c r="DQ221" s="119"/>
      <c r="DR221" s="119"/>
      <c r="DS221" s="119"/>
      <c r="DT221" s="119"/>
      <c r="DU221" s="119"/>
      <c r="DV221" s="119"/>
      <c r="DW221" s="119"/>
      <c r="DX221" s="119"/>
      <c r="DY221" s="119"/>
      <c r="DZ221" s="119"/>
      <c r="EA221" s="119"/>
      <c r="EB221" s="119"/>
      <c r="EC221" s="119"/>
      <c r="ED221" s="119"/>
      <c r="EE221" s="119"/>
      <c r="EF221" s="119"/>
      <c r="EG221" s="119"/>
      <c r="EH221" s="119"/>
      <c r="EI221" s="119"/>
      <c r="EJ221" s="119"/>
      <c r="EK221" s="119"/>
      <c r="EL221" s="119"/>
      <c r="EM221" s="119"/>
      <c r="EN221" s="119"/>
      <c r="EO221" s="119"/>
      <c r="EP221" s="119"/>
      <c r="EQ221" s="119"/>
      <c r="ER221" s="119"/>
      <c r="ES221" s="119"/>
      <c r="ET221" s="119"/>
      <c r="EU221" s="119"/>
      <c r="EV221" s="119"/>
      <c r="EW221" s="119"/>
      <c r="EX221" s="119"/>
      <c r="EY221" s="119"/>
      <c r="EZ221" s="119"/>
      <c r="FA221" s="119"/>
      <c r="FB221" s="119"/>
      <c r="FC221" s="119"/>
      <c r="FD221" s="119"/>
      <c r="FE221" s="119"/>
      <c r="FF221" s="119"/>
      <c r="FG221" s="119"/>
      <c r="FH221" s="119"/>
      <c r="FI221" s="119"/>
      <c r="FJ221" s="119"/>
      <c r="FK221" s="119"/>
      <c r="FL221" s="119"/>
      <c r="FM221" s="119"/>
      <c r="FN221" s="119"/>
      <c r="FO221" s="119"/>
      <c r="FP221" s="119"/>
      <c r="FQ221" s="119"/>
      <c r="FR221" s="119"/>
      <c r="FS221" s="119"/>
      <c r="FT221" s="119"/>
      <c r="FU221" s="119"/>
      <c r="FV221" s="119"/>
      <c r="FW221" s="119"/>
      <c r="FX221" s="119"/>
      <c r="FY221" s="119"/>
      <c r="FZ221" s="119"/>
      <c r="GA221" s="119"/>
      <c r="GB221" s="119"/>
      <c r="GC221" s="119"/>
      <c r="GD221" s="119"/>
      <c r="GE221" s="119"/>
      <c r="GF221" s="119"/>
      <c r="GG221" s="119"/>
      <c r="GH221" s="119"/>
      <c r="GI221" s="119"/>
      <c r="GJ221" s="119"/>
      <c r="GK221" s="119"/>
      <c r="GL221" s="119"/>
      <c r="GM221" s="119"/>
      <c r="GN221" s="119"/>
      <c r="GO221" s="119"/>
      <c r="GP221" s="119"/>
      <c r="GQ221" s="119"/>
      <c r="GR221" s="119"/>
      <c r="GS221" s="119"/>
      <c r="GT221" s="119"/>
      <c r="GU221" s="119"/>
      <c r="GV221" s="119"/>
      <c r="GW221" s="119"/>
      <c r="GX221" s="119"/>
      <c r="GY221" s="119"/>
      <c r="GZ221" s="119"/>
      <c r="HA221" s="119"/>
      <c r="HB221" s="119"/>
      <c r="HC221" s="119"/>
      <c r="HD221" s="119"/>
      <c r="HE221" s="119"/>
      <c r="HF221" s="119"/>
      <c r="HG221" s="119"/>
      <c r="HH221" s="119"/>
      <c r="HI221" s="119"/>
      <c r="HJ221" s="119"/>
      <c r="HK221" s="119"/>
      <c r="HL221" s="119"/>
      <c r="HM221" s="119"/>
      <c r="HN221" s="119"/>
      <c r="HO221" s="119"/>
    </row>
    <row r="222" s="245" customFormat="true" ht="35.25" hidden="false" customHeight="true" outlineLevel="0" collapsed="false">
      <c r="A222" s="1"/>
      <c r="B222" s="26" t="s">
        <v>568</v>
      </c>
      <c r="C222" s="55" t="s">
        <v>29</v>
      </c>
      <c r="D222" s="56" t="s">
        <v>670</v>
      </c>
      <c r="E222" s="57" t="s">
        <v>240</v>
      </c>
      <c r="F222" s="67"/>
      <c r="G222" s="150" t="s">
        <v>570</v>
      </c>
      <c r="H222" s="60" t="str">
        <f aca="false">HYPERLINK("http://bosalrus.ru/info/instructions/"&amp;B222&amp;".pdf","@")</f>
        <v>@</v>
      </c>
      <c r="I222" s="31" t="s">
        <v>3</v>
      </c>
      <c r="J222" s="266" t="s">
        <v>43</v>
      </c>
      <c r="K222" s="62" t="s">
        <v>53</v>
      </c>
      <c r="L222" s="85"/>
      <c r="M222" s="64" t="n">
        <v>4560</v>
      </c>
      <c r="N222" s="271" t="n">
        <f aca="false">M222*1.25</f>
        <v>5700</v>
      </c>
      <c r="O222" s="87" t="n">
        <v>4560</v>
      </c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  <c r="CZ222" s="119"/>
      <c r="DA222" s="119"/>
      <c r="DB222" s="119"/>
      <c r="DC222" s="119"/>
      <c r="DD222" s="119"/>
      <c r="DE222" s="119"/>
      <c r="DF222" s="119"/>
      <c r="DG222" s="119"/>
      <c r="DH222" s="119"/>
      <c r="DI222" s="119"/>
      <c r="DJ222" s="119"/>
      <c r="DK222" s="119"/>
      <c r="DL222" s="119"/>
      <c r="DM222" s="119"/>
      <c r="DN222" s="119"/>
      <c r="DO222" s="119"/>
      <c r="DP222" s="119"/>
      <c r="DQ222" s="119"/>
      <c r="DR222" s="119"/>
      <c r="DS222" s="119"/>
      <c r="DT222" s="119"/>
      <c r="DU222" s="119"/>
      <c r="DV222" s="119"/>
      <c r="DW222" s="119"/>
      <c r="DX222" s="119"/>
      <c r="DY222" s="119"/>
      <c r="DZ222" s="119"/>
      <c r="EA222" s="119"/>
      <c r="EB222" s="119"/>
      <c r="EC222" s="119"/>
      <c r="ED222" s="119"/>
      <c r="EE222" s="119"/>
      <c r="EF222" s="119"/>
      <c r="EG222" s="119"/>
      <c r="EH222" s="119"/>
      <c r="EI222" s="119"/>
      <c r="EJ222" s="119"/>
      <c r="EK222" s="119"/>
      <c r="EL222" s="119"/>
      <c r="EM222" s="119"/>
      <c r="EN222" s="119"/>
      <c r="EO222" s="119"/>
      <c r="EP222" s="119"/>
      <c r="EQ222" s="119"/>
      <c r="ER222" s="119"/>
      <c r="ES222" s="119"/>
      <c r="ET222" s="119"/>
      <c r="EU222" s="119"/>
      <c r="EV222" s="119"/>
      <c r="EW222" s="119"/>
      <c r="EX222" s="119"/>
      <c r="EY222" s="119"/>
      <c r="EZ222" s="119"/>
      <c r="FA222" s="119"/>
      <c r="FB222" s="119"/>
      <c r="FC222" s="119"/>
      <c r="FD222" s="119"/>
      <c r="FE222" s="119"/>
      <c r="FF222" s="119"/>
      <c r="FG222" s="119"/>
      <c r="FH222" s="119"/>
      <c r="FI222" s="119"/>
      <c r="FJ222" s="119"/>
      <c r="FK222" s="119"/>
      <c r="FL222" s="119"/>
      <c r="FM222" s="119"/>
      <c r="FN222" s="119"/>
      <c r="FO222" s="119"/>
      <c r="FP222" s="119"/>
      <c r="FQ222" s="119"/>
      <c r="FR222" s="119"/>
      <c r="FS222" s="119"/>
      <c r="FT222" s="119"/>
      <c r="FU222" s="119"/>
      <c r="FV222" s="119"/>
      <c r="FW222" s="119"/>
      <c r="FX222" s="119"/>
      <c r="FY222" s="119"/>
      <c r="FZ222" s="119"/>
      <c r="GA222" s="119"/>
      <c r="GB222" s="119"/>
      <c r="GC222" s="119"/>
      <c r="GD222" s="119"/>
      <c r="GE222" s="119"/>
      <c r="GF222" s="119"/>
      <c r="GG222" s="119"/>
      <c r="GH222" s="119"/>
      <c r="GI222" s="119"/>
      <c r="GJ222" s="119"/>
      <c r="GK222" s="119"/>
      <c r="GL222" s="119"/>
      <c r="GM222" s="119"/>
      <c r="GN222" s="119"/>
      <c r="GO222" s="119"/>
      <c r="GP222" s="119"/>
      <c r="GQ222" s="119"/>
      <c r="GR222" s="119"/>
      <c r="GS222" s="119"/>
      <c r="GT222" s="119"/>
      <c r="GU222" s="119"/>
      <c r="GV222" s="119"/>
      <c r="GW222" s="119"/>
      <c r="GX222" s="119"/>
      <c r="GY222" s="119"/>
      <c r="GZ222" s="119"/>
      <c r="HA222" s="119"/>
      <c r="HB222" s="119"/>
      <c r="HC222" s="119"/>
      <c r="HD222" s="119"/>
      <c r="HE222" s="119"/>
      <c r="HF222" s="119"/>
      <c r="HG222" s="119"/>
      <c r="HH222" s="119"/>
      <c r="HI222" s="119"/>
      <c r="HJ222" s="119"/>
      <c r="HK222" s="119"/>
      <c r="HL222" s="119"/>
      <c r="HM222" s="119"/>
      <c r="HN222" s="119"/>
      <c r="HO222" s="119"/>
    </row>
    <row r="223" customFormat="false" ht="22.5" hidden="false" customHeight="true" outlineLevel="0" collapsed="false">
      <c r="B223" s="26" t="s">
        <v>671</v>
      </c>
      <c r="C223" s="55" t="s">
        <v>29</v>
      </c>
      <c r="D223" s="56" t="s">
        <v>672</v>
      </c>
      <c r="E223" s="74" t="s">
        <v>673</v>
      </c>
      <c r="F223" s="67"/>
      <c r="G223" s="279" t="s">
        <v>89</v>
      </c>
      <c r="H223" s="60" t="str">
        <f aca="false">HYPERLINK("http://bosalrus.ru/info/instructions/"&amp;B223&amp;".pdf","@")</f>
        <v>@</v>
      </c>
      <c r="I223" s="185"/>
      <c r="J223" s="266" t="s">
        <v>183</v>
      </c>
      <c r="K223" s="62"/>
      <c r="L223" s="70"/>
      <c r="M223" s="64" t="n">
        <v>5246</v>
      </c>
      <c r="N223" s="271" t="n">
        <f aca="false">M223*1.25</f>
        <v>6557.5</v>
      </c>
      <c r="O223" s="87" t="n">
        <v>5246</v>
      </c>
      <c r="AJ223" s="10"/>
      <c r="AK223" s="10"/>
      <c r="AL223" s="10"/>
      <c r="AM223" s="10"/>
    </row>
    <row r="224" customFormat="false" ht="23.25" hidden="false" customHeight="true" outlineLevel="0" collapsed="false">
      <c r="B224" s="26" t="s">
        <v>674</v>
      </c>
      <c r="C224" s="55" t="s">
        <v>29</v>
      </c>
      <c r="D224" s="56" t="s">
        <v>675</v>
      </c>
      <c r="E224" s="57" t="s">
        <v>676</v>
      </c>
      <c r="F224" s="67"/>
      <c r="G224" s="68" t="s">
        <v>182</v>
      </c>
      <c r="H224" s="60" t="str">
        <f aca="false">HYPERLINK("http://bosalrus.ru/info/instructions/"&amp;B224&amp;".pdf","@")</f>
        <v>@</v>
      </c>
      <c r="I224" s="106"/>
      <c r="J224" s="84" t="s">
        <v>677</v>
      </c>
      <c r="K224" s="84"/>
      <c r="L224" s="85"/>
      <c r="M224" s="64" t="n">
        <v>4560</v>
      </c>
      <c r="N224" s="271" t="n">
        <f aca="false">M224*1.25</f>
        <v>5700</v>
      </c>
      <c r="O224" s="87" t="n">
        <v>4560</v>
      </c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  <c r="DL224" s="119"/>
      <c r="DM224" s="119"/>
      <c r="DN224" s="119"/>
      <c r="DO224" s="119"/>
      <c r="DP224" s="119"/>
      <c r="DQ224" s="119"/>
      <c r="DR224" s="119"/>
      <c r="DS224" s="119"/>
      <c r="DT224" s="119"/>
      <c r="DU224" s="119"/>
      <c r="DV224" s="119"/>
      <c r="DW224" s="119"/>
      <c r="DX224" s="119"/>
      <c r="DY224" s="119"/>
      <c r="DZ224" s="119"/>
      <c r="EA224" s="119"/>
      <c r="EB224" s="119"/>
      <c r="EC224" s="119"/>
      <c r="ED224" s="119"/>
      <c r="EE224" s="119"/>
      <c r="EF224" s="119"/>
      <c r="EG224" s="119"/>
      <c r="EH224" s="119"/>
      <c r="EI224" s="119"/>
      <c r="EJ224" s="119"/>
      <c r="EK224" s="119"/>
      <c r="EL224" s="119"/>
      <c r="EM224" s="119"/>
      <c r="EN224" s="119"/>
      <c r="EO224" s="119"/>
      <c r="EP224" s="119"/>
      <c r="EQ224" s="119"/>
      <c r="ER224" s="119"/>
      <c r="ES224" s="119"/>
      <c r="ET224" s="119"/>
      <c r="EU224" s="119"/>
      <c r="EV224" s="119"/>
      <c r="EW224" s="119"/>
      <c r="EX224" s="119"/>
      <c r="EY224" s="119"/>
      <c r="EZ224" s="119"/>
      <c r="FA224" s="119"/>
      <c r="FB224" s="119"/>
      <c r="FC224" s="119"/>
      <c r="FD224" s="119"/>
      <c r="FE224" s="119"/>
      <c r="FF224" s="119"/>
      <c r="FG224" s="119"/>
      <c r="FH224" s="119"/>
      <c r="FI224" s="119"/>
      <c r="FJ224" s="119"/>
      <c r="FK224" s="119"/>
      <c r="FL224" s="119"/>
      <c r="FM224" s="119"/>
      <c r="FN224" s="119"/>
      <c r="FO224" s="119"/>
      <c r="FP224" s="119"/>
      <c r="FQ224" s="119"/>
      <c r="FR224" s="119"/>
      <c r="FS224" s="119"/>
      <c r="FT224" s="119"/>
      <c r="FU224" s="119"/>
      <c r="FV224" s="119"/>
      <c r="FW224" s="119"/>
      <c r="FX224" s="119"/>
      <c r="FY224" s="119"/>
      <c r="FZ224" s="119"/>
      <c r="GA224" s="119"/>
      <c r="GB224" s="119"/>
      <c r="GC224" s="119"/>
      <c r="GD224" s="119"/>
      <c r="GE224" s="119"/>
      <c r="GF224" s="119"/>
      <c r="GG224" s="119"/>
      <c r="GH224" s="119"/>
      <c r="GI224" s="119"/>
      <c r="GJ224" s="119"/>
      <c r="GK224" s="119"/>
      <c r="GL224" s="119"/>
      <c r="GM224" s="119"/>
      <c r="GN224" s="119"/>
      <c r="GO224" s="119"/>
      <c r="GP224" s="119"/>
      <c r="GQ224" s="119"/>
      <c r="GR224" s="119"/>
      <c r="GS224" s="119"/>
      <c r="GT224" s="119"/>
      <c r="GU224" s="119"/>
      <c r="GV224" s="119"/>
      <c r="GW224" s="119"/>
      <c r="GX224" s="119"/>
      <c r="GY224" s="119"/>
      <c r="GZ224" s="119"/>
      <c r="HA224" s="119"/>
      <c r="HB224" s="119"/>
      <c r="HC224" s="119"/>
      <c r="HD224" s="119"/>
      <c r="HE224" s="119"/>
      <c r="HF224" s="119"/>
      <c r="HG224" s="119"/>
      <c r="HH224" s="119"/>
      <c r="HI224" s="119"/>
      <c r="HJ224" s="119"/>
      <c r="HK224" s="119"/>
      <c r="HL224" s="119"/>
      <c r="HM224" s="119"/>
      <c r="HN224" s="119"/>
      <c r="HO224" s="119"/>
      <c r="HP224" s="245"/>
      <c r="HQ224" s="245"/>
      <c r="HR224" s="245"/>
      <c r="HS224" s="245"/>
      <c r="HT224" s="245"/>
    </row>
    <row r="225" s="247" customFormat="true" ht="26.25" hidden="false" customHeight="true" outlineLevel="0" collapsed="false">
      <c r="A225" s="1"/>
      <c r="B225" s="26" t="s">
        <v>678</v>
      </c>
      <c r="C225" s="55" t="s">
        <v>29</v>
      </c>
      <c r="D225" s="56" t="s">
        <v>679</v>
      </c>
      <c r="E225" s="74" t="s">
        <v>161</v>
      </c>
      <c r="F225" s="72"/>
      <c r="G225" s="103" t="s">
        <v>428</v>
      </c>
      <c r="H225" s="60" t="str">
        <f aca="false">HYPERLINK("http://bosalrus.ru/info/instructions/"&amp;B225&amp;".pdf","@")</f>
        <v>@</v>
      </c>
      <c r="I225" s="185"/>
      <c r="J225" s="81" t="s">
        <v>167</v>
      </c>
      <c r="K225" s="81" t="s">
        <v>53</v>
      </c>
      <c r="L225" s="70"/>
      <c r="M225" s="64" t="n">
        <v>4909</v>
      </c>
      <c r="N225" s="271" t="n">
        <f aca="false">M225*1.25</f>
        <v>6136.25</v>
      </c>
      <c r="O225" s="87" t="n">
        <v>4909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</row>
    <row r="226" s="245" customFormat="true" ht="30" hidden="false" customHeight="false" outlineLevel="0" collapsed="false">
      <c r="A226" s="1"/>
      <c r="B226" s="26" t="s">
        <v>680</v>
      </c>
      <c r="C226" s="55" t="s">
        <v>29</v>
      </c>
      <c r="D226" s="56" t="s">
        <v>681</v>
      </c>
      <c r="E226" s="74" t="s">
        <v>682</v>
      </c>
      <c r="F226" s="71" t="s">
        <v>56</v>
      </c>
      <c r="G226" s="103" t="s">
        <v>683</v>
      </c>
      <c r="H226" s="60" t="str">
        <f aca="false">HYPERLINK("http://bosalrus.ru/info/instructions/"&amp;B226&amp;".pdf","@")</f>
        <v>@</v>
      </c>
      <c r="I226" s="31" t="s">
        <v>3</v>
      </c>
      <c r="J226" s="62" t="s">
        <v>163</v>
      </c>
      <c r="K226" s="62"/>
      <c r="L226" s="70"/>
      <c r="M226" s="64" t="n">
        <v>5650</v>
      </c>
      <c r="N226" s="271" t="n">
        <f aca="false">M226*1.25</f>
        <v>7062.5</v>
      </c>
      <c r="O226" s="87" t="n">
        <v>5650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</row>
    <row r="227" s="245" customFormat="true" ht="31.5" hidden="false" customHeight="true" outlineLevel="0" collapsed="false">
      <c r="A227" s="1"/>
      <c r="B227" s="26" t="s">
        <v>684</v>
      </c>
      <c r="C227" s="55" t="s">
        <v>29</v>
      </c>
      <c r="D227" s="56" t="s">
        <v>685</v>
      </c>
      <c r="E227" s="57" t="s">
        <v>686</v>
      </c>
      <c r="F227" s="67"/>
      <c r="G227" s="68" t="s">
        <v>364</v>
      </c>
      <c r="H227" s="60" t="str">
        <f aca="false">HYPERLINK("http://bosalrus.ru/info/instructions/"&amp;B227&amp;".pdf","@")</f>
        <v>@</v>
      </c>
      <c r="I227" s="31"/>
      <c r="J227" s="212" t="s">
        <v>33</v>
      </c>
      <c r="K227" s="212"/>
      <c r="L227" s="70"/>
      <c r="M227" s="64" t="n">
        <v>5891</v>
      </c>
      <c r="N227" s="271" t="n">
        <f aca="false">M227*1.25</f>
        <v>7363.75</v>
      </c>
      <c r="O227" s="87" t="n">
        <v>5891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</row>
    <row r="228" customFormat="false" ht="24" hidden="false" customHeight="true" outlineLevel="0" collapsed="false">
      <c r="B228" s="26" t="s">
        <v>687</v>
      </c>
      <c r="C228" s="55" t="s">
        <v>29</v>
      </c>
      <c r="D228" s="56" t="s">
        <v>688</v>
      </c>
      <c r="E228" s="57" t="s">
        <v>139</v>
      </c>
      <c r="F228" s="67"/>
      <c r="G228" s="68" t="s">
        <v>364</v>
      </c>
      <c r="H228" s="60" t="str">
        <f aca="false">HYPERLINK("http://bosalrus.ru/info/instructions/"&amp;B228&amp;".pdf","@")</f>
        <v>@</v>
      </c>
      <c r="I228" s="31" t="s">
        <v>3</v>
      </c>
      <c r="J228" s="84" t="s">
        <v>315</v>
      </c>
      <c r="K228" s="70"/>
      <c r="L228" s="70"/>
      <c r="M228" s="64" t="n">
        <v>6417</v>
      </c>
      <c r="N228" s="86" t="n">
        <f aca="false">M228*1.25</f>
        <v>8021.25</v>
      </c>
      <c r="O228" s="87" t="n">
        <v>6417</v>
      </c>
      <c r="AJ228" s="10"/>
      <c r="AK228" s="10"/>
      <c r="AL228" s="10"/>
      <c r="AM228" s="10"/>
    </row>
    <row r="229" customFormat="false" ht="22.5" hidden="false" customHeight="true" outlineLevel="0" collapsed="false">
      <c r="B229" s="26" t="s">
        <v>689</v>
      </c>
      <c r="C229" s="55" t="s">
        <v>29</v>
      </c>
      <c r="D229" s="56" t="s">
        <v>690</v>
      </c>
      <c r="E229" s="57" t="s">
        <v>691</v>
      </c>
      <c r="F229" s="67"/>
      <c r="G229" s="68" t="s">
        <v>532</v>
      </c>
      <c r="H229" s="60" t="str">
        <f aca="false">HYPERLINK("http://bosalrus.ru/info/instructions/"&amp;B229&amp;".pdf","@")</f>
        <v>@</v>
      </c>
      <c r="I229" s="31"/>
      <c r="J229" s="84" t="s">
        <v>692</v>
      </c>
      <c r="K229" s="84"/>
      <c r="L229" s="85"/>
      <c r="M229" s="64" t="n">
        <v>4972</v>
      </c>
      <c r="N229" s="271" t="n">
        <f aca="false">M229*1.25</f>
        <v>6215</v>
      </c>
      <c r="O229" s="87" t="n">
        <v>4972</v>
      </c>
      <c r="AJ229" s="10"/>
      <c r="AK229" s="10"/>
      <c r="AL229" s="10"/>
      <c r="AM229" s="10"/>
    </row>
    <row r="230" customFormat="false" ht="30" hidden="false" customHeight="false" outlineLevel="0" collapsed="false">
      <c r="B230" s="26" t="s">
        <v>618</v>
      </c>
      <c r="C230" s="55" t="s">
        <v>29</v>
      </c>
      <c r="D230" s="56" t="s">
        <v>693</v>
      </c>
      <c r="E230" s="57" t="s">
        <v>694</v>
      </c>
      <c r="F230" s="67"/>
      <c r="G230" s="68" t="s">
        <v>202</v>
      </c>
      <c r="H230" s="60" t="str">
        <f aca="false">HYPERLINK("http://bosalrus.ru/info/instructions/"&amp;B230&amp;".pdf","@")</f>
        <v>@</v>
      </c>
      <c r="I230" s="31" t="s">
        <v>3</v>
      </c>
      <c r="J230" s="212" t="s">
        <v>315</v>
      </c>
      <c r="K230" s="212"/>
      <c r="L230" s="70"/>
      <c r="M230" s="64" t="n">
        <v>5413</v>
      </c>
      <c r="N230" s="86" t="n">
        <f aca="false">M230*1.25</f>
        <v>6766.25</v>
      </c>
      <c r="O230" s="87" t="n">
        <v>5413</v>
      </c>
      <c r="AJ230" s="10"/>
      <c r="AK230" s="10"/>
      <c r="AL230" s="10"/>
      <c r="AM230" s="10"/>
    </row>
    <row r="231" customFormat="false" ht="33" hidden="false" customHeight="true" outlineLevel="0" collapsed="false">
      <c r="B231" s="26" t="s">
        <v>695</v>
      </c>
      <c r="C231" s="55" t="s">
        <v>29</v>
      </c>
      <c r="D231" s="56" t="s">
        <v>696</v>
      </c>
      <c r="E231" s="74" t="s">
        <v>697</v>
      </c>
      <c r="F231" s="67"/>
      <c r="G231" s="103" t="s">
        <v>202</v>
      </c>
      <c r="H231" s="60" t="str">
        <f aca="false">HYPERLINK("http://bosalrus.ru/info/instructions/"&amp;B231&amp;".pdf","@")</f>
        <v>@</v>
      </c>
      <c r="I231" s="185"/>
      <c r="J231" s="81" t="s">
        <v>692</v>
      </c>
      <c r="K231" s="81"/>
      <c r="L231" s="70"/>
      <c r="M231" s="64" t="n">
        <v>6334</v>
      </c>
      <c r="N231" s="271" t="n">
        <f aca="false">M231*1.25</f>
        <v>7917.5</v>
      </c>
      <c r="O231" s="87" t="n">
        <v>6334</v>
      </c>
      <c r="AJ231" s="10"/>
      <c r="AK231" s="10"/>
      <c r="AL231" s="10"/>
      <c r="AM231" s="10"/>
    </row>
    <row r="232" customFormat="false" ht="27" hidden="false" customHeight="true" outlineLevel="0" collapsed="false">
      <c r="B232" s="26" t="s">
        <v>698</v>
      </c>
      <c r="C232" s="55" t="s">
        <v>29</v>
      </c>
      <c r="D232" s="56" t="s">
        <v>696</v>
      </c>
      <c r="E232" s="57" t="s">
        <v>699</v>
      </c>
      <c r="F232" s="67"/>
      <c r="G232" s="156" t="s">
        <v>600</v>
      </c>
      <c r="H232" s="60" t="str">
        <f aca="false">HYPERLINK("http://bosalrus.ru/info/instructions/"&amp;B232&amp;".pdf","@")</f>
        <v>@</v>
      </c>
      <c r="I232" s="31" t="s">
        <v>3</v>
      </c>
      <c r="J232" s="212" t="s">
        <v>700</v>
      </c>
      <c r="K232" s="69"/>
      <c r="L232" s="70"/>
      <c r="M232" s="64" t="n">
        <v>5922</v>
      </c>
      <c r="N232" s="271" t="n">
        <f aca="false">M232*1.25</f>
        <v>7402.5</v>
      </c>
      <c r="O232" s="87" t="n">
        <v>5922</v>
      </c>
      <c r="AJ232" s="10"/>
      <c r="AK232" s="10"/>
      <c r="AL232" s="10"/>
      <c r="AM232" s="10"/>
    </row>
    <row r="233" customFormat="false" ht="27" hidden="false" customHeight="true" outlineLevel="0" collapsed="false">
      <c r="B233" s="26" t="s">
        <v>598</v>
      </c>
      <c r="C233" s="55" t="s">
        <v>29</v>
      </c>
      <c r="D233" s="56" t="s">
        <v>701</v>
      </c>
      <c r="E233" s="57" t="s">
        <v>253</v>
      </c>
      <c r="F233" s="71" t="s">
        <v>56</v>
      </c>
      <c r="G233" s="156" t="s">
        <v>600</v>
      </c>
      <c r="H233" s="60" t="str">
        <f aca="false">HYPERLINK("http://bosalrus.ru/info/instructions/"&amp;B233&amp;".pdf","@")</f>
        <v>@</v>
      </c>
      <c r="I233" s="31" t="s">
        <v>3</v>
      </c>
      <c r="J233" s="212" t="s">
        <v>601</v>
      </c>
      <c r="K233" s="81" t="s">
        <v>53</v>
      </c>
      <c r="L233" s="70"/>
      <c r="M233" s="64" t="n">
        <v>5500</v>
      </c>
      <c r="N233" s="271" t="n">
        <f aca="false">M233*1.25</f>
        <v>6875</v>
      </c>
      <c r="O233" s="87"/>
      <c r="AJ233" s="10"/>
      <c r="AK233" s="10"/>
      <c r="AL233" s="10"/>
      <c r="AM233" s="10"/>
    </row>
    <row r="234" customFormat="false" ht="22.5" hidden="false" customHeight="true" outlineLevel="0" collapsed="false">
      <c r="B234" s="26" t="s">
        <v>702</v>
      </c>
      <c r="C234" s="55" t="s">
        <v>21</v>
      </c>
      <c r="D234" s="56" t="s">
        <v>703</v>
      </c>
      <c r="E234" s="74" t="s">
        <v>704</v>
      </c>
      <c r="F234" s="72"/>
      <c r="G234" s="80"/>
      <c r="H234" s="60" t="str">
        <f aca="false">HYPERLINK("http://bosalrus.ru/info/instructions/"&amp;B234&amp;".pdf","@")</f>
        <v>@</v>
      </c>
      <c r="I234" s="185" t="s">
        <v>3</v>
      </c>
      <c r="J234" s="81" t="s">
        <v>705</v>
      </c>
      <c r="K234" s="81"/>
      <c r="L234" s="70"/>
      <c r="M234" s="64" t="n">
        <v>7168</v>
      </c>
      <c r="N234" s="271" t="n">
        <f aca="false">M234*1.25</f>
        <v>8960</v>
      </c>
      <c r="O234" s="87" t="n">
        <v>7168</v>
      </c>
      <c r="AJ234" s="10"/>
      <c r="AK234" s="10"/>
      <c r="AL234" s="10"/>
      <c r="AM234" s="10"/>
    </row>
    <row r="235" customFormat="false" ht="22.5" hidden="false" customHeight="true" outlineLevel="0" collapsed="false">
      <c r="B235" s="26" t="s">
        <v>706</v>
      </c>
      <c r="C235" s="55" t="s">
        <v>29</v>
      </c>
      <c r="D235" s="56" t="s">
        <v>707</v>
      </c>
      <c r="E235" s="57" t="s">
        <v>708</v>
      </c>
      <c r="F235" s="67"/>
      <c r="G235" s="156" t="s">
        <v>511</v>
      </c>
      <c r="H235" s="60" t="str">
        <f aca="false">HYPERLINK("http://bosalrus.ru/info/instructions/"&amp;B235&amp;".pdf","@")</f>
        <v>@</v>
      </c>
      <c r="I235" s="31" t="s">
        <v>3</v>
      </c>
      <c r="J235" s="212" t="s">
        <v>444</v>
      </c>
      <c r="K235" s="212"/>
      <c r="L235" s="70"/>
      <c r="M235" s="64" t="n">
        <v>7886</v>
      </c>
      <c r="N235" s="271" t="n">
        <f aca="false">M235*1.25</f>
        <v>9857.5</v>
      </c>
      <c r="O235" s="87" t="n">
        <v>7886</v>
      </c>
      <c r="AJ235" s="10"/>
      <c r="AK235" s="10"/>
      <c r="AL235" s="10"/>
      <c r="AM235" s="10"/>
    </row>
    <row r="236" customFormat="false" ht="22.5" hidden="false" customHeight="true" outlineLevel="0" collapsed="false">
      <c r="B236" s="26" t="s">
        <v>709</v>
      </c>
      <c r="C236" s="55" t="s">
        <v>29</v>
      </c>
      <c r="D236" s="56" t="s">
        <v>707</v>
      </c>
      <c r="E236" s="57" t="s">
        <v>710</v>
      </c>
      <c r="F236" s="67"/>
      <c r="G236" s="156" t="s">
        <v>511</v>
      </c>
      <c r="H236" s="60" t="str">
        <f aca="false">HYPERLINK("http://bosalrus.ru/info/instructions/"&amp;B236&amp;".pdf","@")</f>
        <v>@</v>
      </c>
      <c r="I236" s="31" t="s">
        <v>3</v>
      </c>
      <c r="J236" s="212" t="s">
        <v>444</v>
      </c>
      <c r="K236" s="212"/>
      <c r="L236" s="70"/>
      <c r="M236" s="64" t="n">
        <v>6978</v>
      </c>
      <c r="N236" s="271" t="n">
        <f aca="false">M236*1.25</f>
        <v>8722.5</v>
      </c>
      <c r="O236" s="87" t="n">
        <v>6978</v>
      </c>
      <c r="AJ236" s="10"/>
      <c r="AK236" s="10"/>
      <c r="AL236" s="10"/>
      <c r="AM236" s="10"/>
    </row>
    <row r="237" customFormat="false" ht="22.5" hidden="false" customHeight="true" outlineLevel="0" collapsed="false">
      <c r="B237" s="26" t="s">
        <v>711</v>
      </c>
      <c r="C237" s="55" t="s">
        <v>29</v>
      </c>
      <c r="D237" s="56" t="s">
        <v>707</v>
      </c>
      <c r="E237" s="74" t="s">
        <v>673</v>
      </c>
      <c r="F237" s="67"/>
      <c r="G237" s="280" t="s">
        <v>417</v>
      </c>
      <c r="H237" s="60" t="str">
        <f aca="false">HYPERLINK("http://bosalrus.ru/info/instructions/"&amp;B237&amp;".pdf","@")</f>
        <v>@</v>
      </c>
      <c r="I237" s="185" t="s">
        <v>3</v>
      </c>
      <c r="J237" s="81" t="s">
        <v>43</v>
      </c>
      <c r="K237" s="81"/>
      <c r="L237" s="70"/>
      <c r="M237" s="64" t="n">
        <v>6481</v>
      </c>
      <c r="N237" s="271" t="n">
        <f aca="false">M237*1.25</f>
        <v>8101.25</v>
      </c>
      <c r="O237" s="87" t="n">
        <v>6481</v>
      </c>
      <c r="AJ237" s="10"/>
      <c r="AK237" s="10"/>
      <c r="AL237" s="10"/>
      <c r="AM237" s="10"/>
    </row>
    <row r="238" customFormat="false" ht="22.5" hidden="false" customHeight="true" outlineLevel="0" collapsed="false">
      <c r="B238" s="26" t="s">
        <v>582</v>
      </c>
      <c r="C238" s="55" t="s">
        <v>29</v>
      </c>
      <c r="D238" s="98" t="s">
        <v>712</v>
      </c>
      <c r="E238" s="57" t="s">
        <v>240</v>
      </c>
      <c r="F238" s="72"/>
      <c r="G238" s="264" t="s">
        <v>57</v>
      </c>
      <c r="H238" s="60" t="str">
        <f aca="false">HYPERLINK("http://bosalrus.ru/info/instructions/"&amp;B238&amp;".pdf","@")</f>
        <v>@</v>
      </c>
      <c r="I238" s="185" t="s">
        <v>3</v>
      </c>
      <c r="J238" s="81" t="s">
        <v>163</v>
      </c>
      <c r="K238" s="281" t="s">
        <v>53</v>
      </c>
      <c r="L238" s="85"/>
      <c r="M238" s="64" t="n">
        <v>6729</v>
      </c>
      <c r="N238" s="271" t="n">
        <f aca="false">M238*1.25</f>
        <v>8411.25</v>
      </c>
      <c r="O238" s="87" t="n">
        <v>6729</v>
      </c>
      <c r="AJ238" s="10"/>
      <c r="AK238" s="10"/>
      <c r="AL238" s="10"/>
      <c r="AM238" s="10"/>
    </row>
    <row r="239" customFormat="false" ht="22.5" hidden="false" customHeight="true" outlineLevel="0" collapsed="false">
      <c r="B239" s="26" t="s">
        <v>713</v>
      </c>
      <c r="C239" s="55" t="s">
        <v>29</v>
      </c>
      <c r="D239" s="98" t="s">
        <v>714</v>
      </c>
      <c r="E239" s="57" t="s">
        <v>73</v>
      </c>
      <c r="F239" s="67"/>
      <c r="G239" s="264" t="s">
        <v>715</v>
      </c>
      <c r="H239" s="60" t="str">
        <f aca="false">HYPERLINK("http://bosalrus.ru/info/instructions/"&amp;B239&amp;".pdf","@")</f>
        <v>@</v>
      </c>
      <c r="I239" s="185" t="s">
        <v>3</v>
      </c>
      <c r="J239" s="81" t="s">
        <v>503</v>
      </c>
      <c r="K239" s="281" t="s">
        <v>53</v>
      </c>
      <c r="L239" s="85"/>
      <c r="M239" s="64" t="n">
        <v>6491</v>
      </c>
      <c r="N239" s="271" t="n">
        <f aca="false">M239*1.25</f>
        <v>8113.75</v>
      </c>
      <c r="O239" s="87" t="n">
        <v>6491</v>
      </c>
      <c r="AJ239" s="10"/>
      <c r="AK239" s="10"/>
      <c r="AL239" s="10"/>
      <c r="AM239" s="10"/>
    </row>
    <row r="240" customFormat="false" ht="26.25" hidden="false" customHeight="true" outlineLevel="0" collapsed="false">
      <c r="B240" s="76" t="s">
        <v>716</v>
      </c>
      <c r="C240" s="55" t="s">
        <v>29</v>
      </c>
      <c r="D240" s="107" t="s">
        <v>717</v>
      </c>
      <c r="E240" s="74" t="s">
        <v>55</v>
      </c>
      <c r="F240" s="58" t="s">
        <v>24</v>
      </c>
      <c r="G240" s="103" t="s">
        <v>262</v>
      </c>
      <c r="H240" s="60" t="str">
        <f aca="false">HYPERLINK("http://bosalrus.ru/info/instructions/"&amp;B240&amp;".pdf","@")</f>
        <v>@</v>
      </c>
      <c r="I240" s="185" t="s">
        <v>3</v>
      </c>
      <c r="J240" s="62" t="s">
        <v>718</v>
      </c>
      <c r="K240" s="62" t="s">
        <v>53</v>
      </c>
      <c r="L240" s="70"/>
      <c r="M240" s="64" t="n">
        <v>6574</v>
      </c>
      <c r="N240" s="282" t="n">
        <f aca="false">M240*1.25</f>
        <v>8217.5</v>
      </c>
      <c r="O240" s="87" t="n">
        <v>6574</v>
      </c>
      <c r="AJ240" s="10"/>
      <c r="AK240" s="10"/>
      <c r="AL240" s="10"/>
      <c r="AM240" s="10"/>
      <c r="HP240" s="119"/>
      <c r="HQ240" s="119"/>
      <c r="HR240" s="119"/>
      <c r="HS240" s="119"/>
      <c r="HT240" s="119"/>
    </row>
    <row r="241" s="119" customFormat="true" ht="22.5" hidden="false" customHeight="true" outlineLevel="0" collapsed="false">
      <c r="A241" s="1"/>
      <c r="B241" s="26" t="s">
        <v>719</v>
      </c>
      <c r="C241" s="55" t="s">
        <v>29</v>
      </c>
      <c r="D241" s="56" t="s">
        <v>720</v>
      </c>
      <c r="E241" s="74" t="s">
        <v>721</v>
      </c>
      <c r="F241" s="67"/>
      <c r="G241" s="103" t="s">
        <v>146</v>
      </c>
      <c r="H241" s="60" t="str">
        <f aca="false">HYPERLINK("http://bosalrus.ru/info/instructions/"&amp;B241&amp;".pdf","@")</f>
        <v>@</v>
      </c>
      <c r="I241" s="262"/>
      <c r="J241" s="62" t="s">
        <v>136</v>
      </c>
      <c r="K241" s="62"/>
      <c r="L241" s="70"/>
      <c r="M241" s="64" t="n">
        <v>5817</v>
      </c>
      <c r="N241" s="271" t="n">
        <f aca="false">M241*1.25</f>
        <v>7271.25</v>
      </c>
      <c r="O241" s="87" t="n">
        <v>5817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245"/>
      <c r="HQ241" s="245"/>
      <c r="HR241" s="245"/>
      <c r="HS241" s="245"/>
      <c r="HT241" s="245"/>
    </row>
    <row r="242" customFormat="false" ht="46.5" hidden="false" customHeight="true" outlineLevel="0" collapsed="false">
      <c r="B242" s="26" t="s">
        <v>722</v>
      </c>
      <c r="C242" s="55" t="s">
        <v>29</v>
      </c>
      <c r="D242" s="56" t="s">
        <v>723</v>
      </c>
      <c r="E242" s="74" t="s">
        <v>108</v>
      </c>
      <c r="F242" s="72"/>
      <c r="G242" s="103" t="s">
        <v>93</v>
      </c>
      <c r="H242" s="60" t="str">
        <f aca="false">HYPERLINK("http://bosalrus.ru/info/instructions/"&amp;B242&amp;".pdf","@")</f>
        <v>@</v>
      </c>
      <c r="I242" s="31" t="s">
        <v>3</v>
      </c>
      <c r="J242" s="62" t="s">
        <v>192</v>
      </c>
      <c r="K242" s="62" t="s">
        <v>53</v>
      </c>
      <c r="L242" s="70"/>
      <c r="M242" s="64" t="n">
        <v>5236</v>
      </c>
      <c r="N242" s="271" t="n">
        <f aca="false">M242*1.25</f>
        <v>6545</v>
      </c>
      <c r="O242" s="87" t="n">
        <v>5236</v>
      </c>
      <c r="AJ242" s="10"/>
      <c r="AK242" s="10"/>
      <c r="AL242" s="10"/>
      <c r="AM242" s="10"/>
    </row>
    <row r="243" customFormat="false" ht="26.25" hidden="false" customHeight="true" outlineLevel="0" collapsed="false">
      <c r="B243" s="26" t="s">
        <v>724</v>
      </c>
      <c r="C243" s="55" t="s">
        <v>29</v>
      </c>
      <c r="D243" s="56" t="s">
        <v>725</v>
      </c>
      <c r="E243" s="57" t="s">
        <v>726</v>
      </c>
      <c r="F243" s="67"/>
      <c r="G243" s="68" t="s">
        <v>727</v>
      </c>
      <c r="H243" s="60" t="str">
        <f aca="false">HYPERLINK("http://bosalrus.ru/info/instructions/"&amp;B243&amp;".pdf","@")</f>
        <v>@</v>
      </c>
      <c r="I243" s="95" t="s">
        <v>3</v>
      </c>
      <c r="J243" s="84" t="s">
        <v>38</v>
      </c>
      <c r="K243" s="84"/>
      <c r="L243" s="70"/>
      <c r="M243" s="64" t="n">
        <v>6588</v>
      </c>
      <c r="N243" s="271" t="n">
        <f aca="false">M243*1.25</f>
        <v>8235</v>
      </c>
      <c r="O243" s="87" t="n">
        <v>6588</v>
      </c>
      <c r="AJ243" s="10"/>
      <c r="AK243" s="10"/>
      <c r="AL243" s="10"/>
      <c r="AM243" s="10"/>
    </row>
    <row r="244" customFormat="false" ht="32.25" hidden="false" customHeight="true" outlineLevel="0" collapsed="false">
      <c r="B244" s="26" t="s">
        <v>728</v>
      </c>
      <c r="C244" s="55" t="s">
        <v>29</v>
      </c>
      <c r="D244" s="56" t="s">
        <v>729</v>
      </c>
      <c r="E244" s="74" t="s">
        <v>730</v>
      </c>
      <c r="F244" s="67"/>
      <c r="G244" s="103" t="s">
        <v>182</v>
      </c>
      <c r="H244" s="60" t="str">
        <f aca="false">HYPERLINK("http://bosalrus.ru/info/instructions/"&amp;B244&amp;".pdf","@")</f>
        <v>@</v>
      </c>
      <c r="I244" s="262"/>
      <c r="J244" s="62" t="s">
        <v>43</v>
      </c>
      <c r="K244" s="62" t="s">
        <v>53</v>
      </c>
      <c r="L244" s="70"/>
      <c r="M244" s="64" t="n">
        <v>7195</v>
      </c>
      <c r="N244" s="271" t="n">
        <f aca="false">M244*1.25</f>
        <v>8993.75</v>
      </c>
      <c r="O244" s="87" t="n">
        <v>7195</v>
      </c>
      <c r="AJ244" s="10"/>
      <c r="AK244" s="10"/>
      <c r="AL244" s="10"/>
      <c r="AM244" s="10"/>
    </row>
    <row r="245" customFormat="false" ht="32.25" hidden="false" customHeight="true" outlineLevel="0" collapsed="false">
      <c r="B245" s="26" t="s">
        <v>615</v>
      </c>
      <c r="C245" s="55" t="s">
        <v>29</v>
      </c>
      <c r="D245" s="56" t="s">
        <v>731</v>
      </c>
      <c r="E245" s="57" t="s">
        <v>732</v>
      </c>
      <c r="F245" s="67"/>
      <c r="G245" s="68" t="s">
        <v>65</v>
      </c>
      <c r="H245" s="60" t="str">
        <f aca="false">HYPERLINK("http://bosalrus.ru/info/instructions/"&amp;B245&amp;".pdf","@")</f>
        <v>@</v>
      </c>
      <c r="I245" s="31" t="s">
        <v>3</v>
      </c>
      <c r="J245" s="84" t="s">
        <v>43</v>
      </c>
      <c r="K245" s="84"/>
      <c r="L245" s="70"/>
      <c r="M245" s="64" t="n">
        <v>7622</v>
      </c>
      <c r="N245" s="271" t="n">
        <f aca="false">M245*1.25</f>
        <v>9527.5</v>
      </c>
      <c r="O245" s="87" t="n">
        <v>7622</v>
      </c>
      <c r="AJ245" s="10"/>
      <c r="AK245" s="10"/>
      <c r="AL245" s="10"/>
      <c r="AM245" s="10"/>
    </row>
    <row r="246" s="245" customFormat="true" ht="23.25" hidden="false" customHeight="true" outlineLevel="0" collapsed="false">
      <c r="A246" s="1"/>
      <c r="B246" s="45"/>
      <c r="C246" s="49"/>
      <c r="D246" s="88" t="s">
        <v>733</v>
      </c>
      <c r="E246" s="47"/>
      <c r="F246" s="48"/>
      <c r="G246" s="89"/>
      <c r="H246" s="110"/>
      <c r="I246" s="90"/>
      <c r="J246" s="91"/>
      <c r="K246" s="92"/>
      <c r="L246" s="93"/>
      <c r="M246" s="51"/>
      <c r="N246" s="283"/>
      <c r="O246" s="53" t="n">
        <v>0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</row>
    <row r="247" customFormat="false" ht="22.5" hidden="false" customHeight="true" outlineLevel="0" collapsed="false">
      <c r="B247" s="26" t="s">
        <v>734</v>
      </c>
      <c r="C247" s="55" t="s">
        <v>29</v>
      </c>
      <c r="D247" s="284" t="s">
        <v>735</v>
      </c>
      <c r="E247" s="57" t="s">
        <v>73</v>
      </c>
      <c r="F247" s="67"/>
      <c r="G247" s="59" t="s">
        <v>250</v>
      </c>
      <c r="H247" s="60" t="str">
        <f aca="false">HYPERLINK("http://bosalrus.ru/info/instructions/"&amp;B247&amp;".pdf","@")</f>
        <v>@</v>
      </c>
      <c r="I247" s="262" t="s">
        <v>3</v>
      </c>
      <c r="J247" s="62" t="s">
        <v>736</v>
      </c>
      <c r="K247" s="62" t="s">
        <v>53</v>
      </c>
      <c r="L247" s="85"/>
      <c r="M247" s="64" t="n">
        <v>9016</v>
      </c>
      <c r="N247" s="285" t="n">
        <f aca="false">M247*1.25</f>
        <v>11270</v>
      </c>
      <c r="O247" s="87" t="n">
        <v>9016</v>
      </c>
      <c r="AJ247" s="10"/>
      <c r="AK247" s="10"/>
      <c r="AL247" s="10"/>
      <c r="AM247" s="10"/>
    </row>
    <row r="248" customFormat="false" ht="23.25" hidden="false" customHeight="true" outlineLevel="0" collapsed="false">
      <c r="B248" s="26" t="s">
        <v>737</v>
      </c>
      <c r="C248" s="55" t="s">
        <v>29</v>
      </c>
      <c r="D248" s="284" t="s">
        <v>738</v>
      </c>
      <c r="E248" s="57" t="s">
        <v>543</v>
      </c>
      <c r="F248" s="67"/>
      <c r="G248" s="59" t="s">
        <v>739</v>
      </c>
      <c r="H248" s="60" t="str">
        <f aca="false">HYPERLINK("http://bosalrus.ru/info/instructions/"&amp;B248&amp;".pdf","@")</f>
        <v>@</v>
      </c>
      <c r="I248" s="61"/>
      <c r="J248" s="62" t="s">
        <v>48</v>
      </c>
      <c r="K248" s="62" t="s">
        <v>53</v>
      </c>
      <c r="L248" s="85"/>
      <c r="M248" s="64" t="n">
        <v>7264</v>
      </c>
      <c r="N248" s="285" t="n">
        <f aca="false">M248*1.25</f>
        <v>9080</v>
      </c>
      <c r="O248" s="87" t="n">
        <v>7264</v>
      </c>
      <c r="AJ248" s="10"/>
      <c r="AK248" s="10"/>
      <c r="AL248" s="10"/>
      <c r="AM248" s="10"/>
    </row>
    <row r="249" customFormat="false" ht="23.25" hidden="false" customHeight="true" outlineLevel="0" collapsed="false">
      <c r="B249" s="26" t="s">
        <v>740</v>
      </c>
      <c r="C249" s="55" t="s">
        <v>29</v>
      </c>
      <c r="D249" s="284" t="s">
        <v>741</v>
      </c>
      <c r="E249" s="57" t="s">
        <v>139</v>
      </c>
      <c r="F249" s="58" t="s">
        <v>24</v>
      </c>
      <c r="G249" s="59" t="s">
        <v>250</v>
      </c>
      <c r="H249" s="60" t="str">
        <f aca="false">HYPERLINK("http://bosalrus.ru/info/instructions/"&amp;B249&amp;".pdf","@")</f>
        <v>@</v>
      </c>
      <c r="I249" s="262" t="s">
        <v>3</v>
      </c>
      <c r="J249" s="62" t="s">
        <v>742</v>
      </c>
      <c r="K249" s="62" t="s">
        <v>53</v>
      </c>
      <c r="L249" s="85"/>
      <c r="M249" s="64" t="n">
        <v>6003</v>
      </c>
      <c r="N249" s="285" t="n">
        <f aca="false">M249*1.25</f>
        <v>7503.75</v>
      </c>
      <c r="O249" s="87" t="n">
        <v>6003</v>
      </c>
      <c r="AJ249" s="10"/>
      <c r="AK249" s="10"/>
      <c r="AL249" s="10"/>
      <c r="AM249" s="10"/>
    </row>
    <row r="250" customFormat="false" ht="30" hidden="false" customHeight="false" outlineLevel="0" collapsed="false">
      <c r="B250" s="26" t="s">
        <v>743</v>
      </c>
      <c r="C250" s="55" t="s">
        <v>60</v>
      </c>
      <c r="D250" s="284" t="s">
        <v>744</v>
      </c>
      <c r="E250" s="57" t="s">
        <v>745</v>
      </c>
      <c r="F250" s="71" t="s">
        <v>56</v>
      </c>
      <c r="G250" s="59" t="s">
        <v>74</v>
      </c>
      <c r="H250" s="60" t="str">
        <f aca="false">HYPERLINK("http://bosalrus.ru/info/instructions/"&amp;B250&amp;".pdf","@")</f>
        <v>@</v>
      </c>
      <c r="I250" s="262" t="s">
        <v>3</v>
      </c>
      <c r="J250" s="62" t="s">
        <v>75</v>
      </c>
      <c r="K250" s="62" t="s">
        <v>652</v>
      </c>
      <c r="L250" s="85"/>
      <c r="M250" s="64" t="n">
        <v>20500</v>
      </c>
      <c r="N250" s="285" t="n">
        <f aca="false">M250*1.25</f>
        <v>25625</v>
      </c>
      <c r="O250" s="87"/>
      <c r="AJ250" s="10"/>
      <c r="AK250" s="10"/>
      <c r="AL250" s="10"/>
      <c r="AM250" s="10"/>
    </row>
    <row r="251" customFormat="false" ht="23.25" hidden="false" customHeight="true" outlineLevel="0" collapsed="false">
      <c r="B251" s="26" t="s">
        <v>746</v>
      </c>
      <c r="C251" s="55" t="s">
        <v>29</v>
      </c>
      <c r="D251" s="284" t="s">
        <v>747</v>
      </c>
      <c r="E251" s="57" t="s">
        <v>748</v>
      </c>
      <c r="F251" s="67"/>
      <c r="G251" s="59" t="s">
        <v>749</v>
      </c>
      <c r="H251" s="60" t="str">
        <f aca="false">HYPERLINK("http://bosalrus.ru/info/instructions/"&amp;B251&amp;".pdf","@")</f>
        <v>@</v>
      </c>
      <c r="I251" s="227"/>
      <c r="J251" s="62" t="s">
        <v>43</v>
      </c>
      <c r="K251" s="96" t="s">
        <v>53</v>
      </c>
      <c r="L251" s="85"/>
      <c r="M251" s="64" t="n">
        <v>8530</v>
      </c>
      <c r="N251" s="285" t="n">
        <f aca="false">M251*1.25</f>
        <v>10662.5</v>
      </c>
      <c r="O251" s="87" t="n">
        <v>8530</v>
      </c>
      <c r="AJ251" s="10"/>
      <c r="AK251" s="10"/>
      <c r="AL251" s="10"/>
      <c r="AM251" s="10"/>
    </row>
    <row r="252" customFormat="false" ht="36.75" hidden="false" customHeight="true" outlineLevel="0" collapsed="false">
      <c r="B252" s="76" t="s">
        <v>750</v>
      </c>
      <c r="C252" s="55" t="s">
        <v>60</v>
      </c>
      <c r="D252" s="107" t="s">
        <v>751</v>
      </c>
      <c r="E252" s="74" t="s">
        <v>161</v>
      </c>
      <c r="F252" s="58" t="s">
        <v>24</v>
      </c>
      <c r="G252" s="59" t="s">
        <v>74</v>
      </c>
      <c r="H252" s="60" t="str">
        <f aca="false">HYPERLINK("http://bosalrus.ru/info/instructions/"&amp;B252&amp;".pdf","@")</f>
        <v>@</v>
      </c>
      <c r="I252" s="227"/>
      <c r="J252" s="62" t="s">
        <v>121</v>
      </c>
      <c r="K252" s="96" t="s">
        <v>53</v>
      </c>
      <c r="L252" s="85"/>
      <c r="M252" s="64" t="n">
        <v>22770</v>
      </c>
      <c r="N252" s="285" t="n">
        <f aca="false">M252*1.25</f>
        <v>28462.5</v>
      </c>
      <c r="O252" s="87" t="n">
        <v>22770</v>
      </c>
      <c r="AJ252" s="10"/>
      <c r="AK252" s="10"/>
      <c r="AL252" s="10"/>
      <c r="AM252" s="10"/>
    </row>
    <row r="253" s="54" customFormat="true" ht="23.25" hidden="false" customHeight="true" outlineLevel="0" collapsed="false">
      <c r="A253" s="1"/>
      <c r="B253" s="45"/>
      <c r="C253" s="49"/>
      <c r="D253" s="88" t="s">
        <v>752</v>
      </c>
      <c r="E253" s="47"/>
      <c r="F253" s="48"/>
      <c r="G253" s="89"/>
      <c r="H253" s="110"/>
      <c r="I253" s="90"/>
      <c r="J253" s="91"/>
      <c r="K253" s="92"/>
      <c r="L253" s="93"/>
      <c r="M253" s="51"/>
      <c r="N253" s="283"/>
      <c r="O253" s="53" t="n">
        <v>0</v>
      </c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</row>
    <row r="254" customFormat="false" ht="22.5" hidden="false" customHeight="true" outlineLevel="0" collapsed="false">
      <c r="B254" s="26" t="s">
        <v>753</v>
      </c>
      <c r="C254" s="55" t="s">
        <v>29</v>
      </c>
      <c r="D254" s="56" t="s">
        <v>754</v>
      </c>
      <c r="E254" s="57" t="s">
        <v>97</v>
      </c>
      <c r="F254" s="58" t="s">
        <v>24</v>
      </c>
      <c r="G254" s="103" t="s">
        <v>755</v>
      </c>
      <c r="H254" s="60" t="str">
        <f aca="false">HYPERLINK("http://bosalrus.ru/info/instructions/"&amp;B254&amp;".pdf","@")</f>
        <v>@</v>
      </c>
      <c r="I254" s="95" t="s">
        <v>3</v>
      </c>
      <c r="J254" s="62" t="s">
        <v>75</v>
      </c>
      <c r="K254" s="62"/>
      <c r="L254" s="32"/>
      <c r="M254" s="64" t="n">
        <v>4117</v>
      </c>
      <c r="N254" s="285" t="n">
        <f aca="false">M254*1.25</f>
        <v>5146.25</v>
      </c>
      <c r="O254" s="87" t="n">
        <v>4117</v>
      </c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</row>
    <row r="255" customFormat="false" ht="33.75" hidden="false" customHeight="true" outlineLevel="0" collapsed="false">
      <c r="B255" s="26" t="s">
        <v>756</v>
      </c>
      <c r="C255" s="55" t="s">
        <v>303</v>
      </c>
      <c r="D255" s="56" t="s">
        <v>757</v>
      </c>
      <c r="E255" s="57" t="s">
        <v>97</v>
      </c>
      <c r="F255" s="58" t="s">
        <v>24</v>
      </c>
      <c r="G255" s="103" t="s">
        <v>303</v>
      </c>
      <c r="H255" s="60" t="str">
        <f aca="false">HYPERLINK("http://bosalrus.ru/info/instructions/"&amp;B255&amp;".pdf","@")</f>
        <v>@</v>
      </c>
      <c r="I255" s="95" t="s">
        <v>3</v>
      </c>
      <c r="J255" s="62" t="s">
        <v>310</v>
      </c>
      <c r="K255" s="62"/>
      <c r="L255" s="32"/>
      <c r="M255" s="64" t="n">
        <v>5490</v>
      </c>
      <c r="N255" s="285" t="n">
        <f aca="false">M255*1.25</f>
        <v>6862.5</v>
      </c>
      <c r="O255" s="87" t="n">
        <v>5490</v>
      </c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</row>
    <row r="256" customFormat="false" ht="33.75" hidden="false" customHeight="true" outlineLevel="0" collapsed="false">
      <c r="B256" s="76" t="s">
        <v>758</v>
      </c>
      <c r="C256" s="55" t="s">
        <v>21</v>
      </c>
      <c r="D256" s="107" t="s">
        <v>759</v>
      </c>
      <c r="E256" s="74" t="s">
        <v>108</v>
      </c>
      <c r="F256" s="71" t="s">
        <v>56</v>
      </c>
      <c r="G256" s="55" t="s">
        <v>21</v>
      </c>
      <c r="H256" s="60" t="str">
        <f aca="false">HYPERLINK("http://bosalrus.ru/info/instructions/"&amp;B256&amp;".pdf","@")</f>
        <v>@</v>
      </c>
      <c r="I256" s="95"/>
      <c r="J256" s="62" t="s">
        <v>760</v>
      </c>
      <c r="K256" s="62"/>
      <c r="L256" s="32"/>
      <c r="M256" s="64" t="n">
        <v>8600</v>
      </c>
      <c r="N256" s="285" t="n">
        <f aca="false">M256*1.25</f>
        <v>10750</v>
      </c>
      <c r="O256" s="87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</row>
    <row r="257" customFormat="false" ht="39" hidden="false" customHeight="true" outlineLevel="0" collapsed="false">
      <c r="B257" s="26" t="s">
        <v>761</v>
      </c>
      <c r="C257" s="55" t="s">
        <v>29</v>
      </c>
      <c r="D257" s="287" t="s">
        <v>762</v>
      </c>
      <c r="E257" s="57" t="s">
        <v>763</v>
      </c>
      <c r="F257" s="67"/>
      <c r="G257" s="103" t="s">
        <v>102</v>
      </c>
      <c r="H257" s="60" t="str">
        <f aca="false">HYPERLINK("http://bosalrus.ru/info/instructions/"&amp;B257&amp;".pdf","@")</f>
        <v>@</v>
      </c>
      <c r="I257" s="216"/>
      <c r="J257" s="62" t="s">
        <v>43</v>
      </c>
      <c r="K257" s="62"/>
      <c r="L257" s="32" t="s">
        <v>764</v>
      </c>
      <c r="M257" s="64" t="n">
        <v>14865</v>
      </c>
      <c r="N257" s="285" t="n">
        <f aca="false">M257*1.25</f>
        <v>18581.25</v>
      </c>
      <c r="O257" s="87" t="n">
        <v>14865</v>
      </c>
      <c r="AJ257" s="10"/>
      <c r="AK257" s="10"/>
      <c r="AL257" s="10"/>
      <c r="AM257" s="10"/>
    </row>
    <row r="258" customFormat="false" ht="37.5" hidden="false" customHeight="true" outlineLevel="0" collapsed="false">
      <c r="B258" s="26" t="s">
        <v>765</v>
      </c>
      <c r="C258" s="55" t="s">
        <v>29</v>
      </c>
      <c r="D258" s="287" t="s">
        <v>762</v>
      </c>
      <c r="E258" s="57" t="s">
        <v>763</v>
      </c>
      <c r="F258" s="67"/>
      <c r="G258" s="103" t="s">
        <v>102</v>
      </c>
      <c r="H258" s="60" t="str">
        <f aca="false">HYPERLINK("http://bosalrus.ru/info/instructions/"&amp;B258&amp;".pdf","@")</f>
        <v>@</v>
      </c>
      <c r="I258" s="216"/>
      <c r="J258" s="62" t="s">
        <v>43</v>
      </c>
      <c r="K258" s="62"/>
      <c r="L258" s="32" t="s">
        <v>213</v>
      </c>
      <c r="M258" s="64" t="n">
        <v>13767</v>
      </c>
      <c r="N258" s="285" t="n">
        <f aca="false">M258*1.25</f>
        <v>17208.75</v>
      </c>
      <c r="O258" s="87" t="n">
        <v>13767</v>
      </c>
      <c r="AJ258" s="10"/>
      <c r="AK258" s="10"/>
      <c r="AL258" s="10"/>
      <c r="AM258" s="10"/>
    </row>
    <row r="259" customFormat="false" ht="36.75" hidden="false" customHeight="true" outlineLevel="0" collapsed="false">
      <c r="B259" s="288" t="s">
        <v>766</v>
      </c>
      <c r="C259" s="162" t="s">
        <v>29</v>
      </c>
      <c r="D259" s="107" t="s">
        <v>767</v>
      </c>
      <c r="E259" s="74" t="s">
        <v>108</v>
      </c>
      <c r="F259" s="58" t="s">
        <v>24</v>
      </c>
      <c r="G259" s="280" t="s">
        <v>768</v>
      </c>
      <c r="H259" s="60" t="str">
        <f aca="false">HYPERLINK("http://bosalrus.ru/info/instructions/"&amp;B259&amp;".pdf","@")</f>
        <v>@</v>
      </c>
      <c r="I259" s="31"/>
      <c r="J259" s="62" t="s">
        <v>769</v>
      </c>
      <c r="K259" s="62"/>
      <c r="L259" s="32" t="s">
        <v>770</v>
      </c>
      <c r="M259" s="64" t="n">
        <v>16152</v>
      </c>
      <c r="N259" s="285" t="n">
        <f aca="false">M259*1.25</f>
        <v>20190</v>
      </c>
      <c r="O259" s="87" t="n">
        <v>16152</v>
      </c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</row>
    <row r="260" customFormat="false" ht="30" hidden="false" customHeight="true" outlineLevel="0" collapsed="false">
      <c r="B260" s="26" t="s">
        <v>771</v>
      </c>
      <c r="C260" s="55" t="s">
        <v>29</v>
      </c>
      <c r="D260" s="56" t="s">
        <v>772</v>
      </c>
      <c r="E260" s="57" t="s">
        <v>773</v>
      </c>
      <c r="F260" s="67"/>
      <c r="G260" s="103" t="s">
        <v>102</v>
      </c>
      <c r="H260" s="60" t="str">
        <f aca="false">HYPERLINK("http://bosalrus.ru/info/instructions/"&amp;B260&amp;".pdf","@")</f>
        <v>@</v>
      </c>
      <c r="I260" s="95"/>
      <c r="J260" s="62" t="s">
        <v>43</v>
      </c>
      <c r="K260" s="62"/>
      <c r="L260" s="32"/>
      <c r="M260" s="64" t="n">
        <v>6593</v>
      </c>
      <c r="N260" s="285" t="n">
        <f aca="false">M260*1.25</f>
        <v>8241.25</v>
      </c>
      <c r="O260" s="87" t="n">
        <v>6593</v>
      </c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6"/>
      <c r="DE260" s="116"/>
      <c r="DF260" s="116"/>
      <c r="DG260" s="116"/>
      <c r="DH260" s="116"/>
      <c r="DI260" s="116"/>
      <c r="DJ260" s="116"/>
      <c r="DK260" s="116"/>
      <c r="DL260" s="116"/>
      <c r="DM260" s="116"/>
      <c r="DN260" s="116"/>
      <c r="DO260" s="116"/>
      <c r="DP260" s="116"/>
      <c r="DQ260" s="116"/>
      <c r="DR260" s="116"/>
      <c r="DS260" s="116"/>
      <c r="DT260" s="116"/>
      <c r="DU260" s="116"/>
      <c r="DV260" s="116"/>
      <c r="DW260" s="116"/>
      <c r="DX260" s="116"/>
      <c r="DY260" s="116"/>
      <c r="DZ260" s="116"/>
      <c r="EA260" s="116"/>
      <c r="EB260" s="116"/>
      <c r="EC260" s="116"/>
      <c r="ED260" s="116"/>
      <c r="EE260" s="116"/>
      <c r="EF260" s="116"/>
      <c r="EG260" s="116"/>
      <c r="EH260" s="116"/>
      <c r="EI260" s="116"/>
      <c r="EJ260" s="116"/>
      <c r="EK260" s="116"/>
      <c r="EL260" s="116"/>
      <c r="EM260" s="116"/>
      <c r="EN260" s="116"/>
      <c r="EO260" s="116"/>
      <c r="EP260" s="116"/>
      <c r="EQ260" s="116"/>
      <c r="ER260" s="116"/>
      <c r="ES260" s="116"/>
      <c r="ET260" s="116"/>
      <c r="EU260" s="116"/>
      <c r="EV260" s="116"/>
      <c r="EW260" s="116"/>
      <c r="EX260" s="116"/>
      <c r="EY260" s="116"/>
      <c r="EZ260" s="116"/>
      <c r="FA260" s="116"/>
      <c r="FB260" s="116"/>
      <c r="FC260" s="116"/>
      <c r="FD260" s="116"/>
      <c r="FE260" s="116"/>
      <c r="FF260" s="116"/>
      <c r="FG260" s="116"/>
      <c r="FH260" s="116"/>
      <c r="FI260" s="116"/>
      <c r="FJ260" s="116"/>
      <c r="FK260" s="116"/>
      <c r="FL260" s="116"/>
      <c r="FM260" s="116"/>
      <c r="FN260" s="116"/>
      <c r="FO260" s="116"/>
      <c r="FP260" s="116"/>
      <c r="FQ260" s="116"/>
      <c r="FR260" s="116"/>
      <c r="FS260" s="116"/>
      <c r="FT260" s="116"/>
      <c r="FU260" s="116"/>
      <c r="FV260" s="116"/>
      <c r="FW260" s="116"/>
      <c r="FX260" s="116"/>
      <c r="FY260" s="116"/>
      <c r="FZ260" s="116"/>
      <c r="GA260" s="116"/>
      <c r="GB260" s="116"/>
      <c r="GC260" s="116"/>
      <c r="GD260" s="116"/>
      <c r="GE260" s="116"/>
      <c r="GF260" s="116"/>
      <c r="GG260" s="116"/>
      <c r="GH260" s="116"/>
      <c r="GI260" s="116"/>
      <c r="GJ260" s="116"/>
      <c r="GK260" s="116"/>
      <c r="GL260" s="116"/>
      <c r="GM260" s="116"/>
      <c r="GN260" s="116"/>
      <c r="GO260" s="116"/>
      <c r="GP260" s="116"/>
      <c r="GQ260" s="116"/>
      <c r="GR260" s="116"/>
      <c r="GS260" s="116"/>
      <c r="GT260" s="116"/>
      <c r="GU260" s="116"/>
      <c r="GV260" s="116"/>
      <c r="GW260" s="116"/>
      <c r="GX260" s="116"/>
      <c r="GY260" s="116"/>
      <c r="GZ260" s="116"/>
      <c r="HA260" s="116"/>
      <c r="HB260" s="116"/>
      <c r="HC260" s="116"/>
      <c r="HD260" s="116"/>
      <c r="HE260" s="116"/>
      <c r="HF260" s="116"/>
      <c r="HG260" s="116"/>
      <c r="HH260" s="116"/>
      <c r="HI260" s="116"/>
      <c r="HJ260" s="116"/>
      <c r="HK260" s="116"/>
      <c r="HL260" s="116"/>
      <c r="HM260" s="116"/>
      <c r="HN260" s="116"/>
      <c r="HO260" s="116"/>
    </row>
    <row r="261" customFormat="false" ht="33.75" hidden="false" customHeight="true" outlineLevel="0" collapsed="false">
      <c r="B261" s="26" t="s">
        <v>774</v>
      </c>
      <c r="C261" s="55" t="s">
        <v>21</v>
      </c>
      <c r="D261" s="56" t="s">
        <v>775</v>
      </c>
      <c r="E261" s="57" t="s">
        <v>776</v>
      </c>
      <c r="F261" s="67"/>
      <c r="G261" s="68" t="s">
        <v>307</v>
      </c>
      <c r="H261" s="60" t="str">
        <f aca="false">HYPERLINK("http://bosalrus.ru/info/instructions/"&amp;B261&amp;".pdf","@")</f>
        <v>@</v>
      </c>
      <c r="I261" s="122"/>
      <c r="J261" s="84" t="s">
        <v>310</v>
      </c>
      <c r="K261" s="70"/>
      <c r="L261" s="32" t="s">
        <v>213</v>
      </c>
      <c r="M261" s="64" t="n">
        <v>15255</v>
      </c>
      <c r="N261" s="285" t="n">
        <f aca="false">M261*1.25</f>
        <v>19068.75</v>
      </c>
      <c r="O261" s="87" t="n">
        <v>15255</v>
      </c>
      <c r="AJ261" s="10"/>
      <c r="AK261" s="10"/>
      <c r="AL261" s="10"/>
      <c r="AM261" s="10"/>
    </row>
    <row r="262" customFormat="false" ht="69.75" hidden="false" customHeight="true" outlineLevel="0" collapsed="false">
      <c r="B262" s="26" t="s">
        <v>777</v>
      </c>
      <c r="C262" s="55" t="s">
        <v>21</v>
      </c>
      <c r="D262" s="56" t="s">
        <v>778</v>
      </c>
      <c r="E262" s="57" t="s">
        <v>776</v>
      </c>
      <c r="F262" s="72"/>
      <c r="G262" s="68" t="s">
        <v>307</v>
      </c>
      <c r="H262" s="60" t="str">
        <f aca="false">HYPERLINK("http://bosalrus.ru/info/instructions/"&amp;B262&amp;".pdf","@")</f>
        <v>@</v>
      </c>
      <c r="I262" s="122"/>
      <c r="J262" s="84" t="s">
        <v>43</v>
      </c>
      <c r="K262" s="70"/>
      <c r="L262" s="32" t="s">
        <v>213</v>
      </c>
      <c r="M262" s="64" t="n">
        <v>15476</v>
      </c>
      <c r="N262" s="285" t="n">
        <f aca="false">M262*1.25</f>
        <v>19345</v>
      </c>
      <c r="O262" s="87" t="n">
        <v>15476</v>
      </c>
      <c r="AJ262" s="10"/>
      <c r="AK262" s="10"/>
      <c r="AL262" s="10"/>
      <c r="AM262" s="10"/>
    </row>
    <row r="263" customFormat="false" ht="69.75" hidden="false" customHeight="true" outlineLevel="0" collapsed="false">
      <c r="B263" s="26" t="s">
        <v>779</v>
      </c>
      <c r="C263" s="55" t="s">
        <v>21</v>
      </c>
      <c r="D263" s="56" t="s">
        <v>780</v>
      </c>
      <c r="E263" s="57" t="s">
        <v>300</v>
      </c>
      <c r="F263" s="72"/>
      <c r="G263" s="68"/>
      <c r="H263" s="60" t="str">
        <f aca="false">HYPERLINK("http://bosalrus.ru/info/instructions/"&amp;B263&amp;".pdf","@")</f>
        <v>@</v>
      </c>
      <c r="I263" s="122"/>
      <c r="J263" s="84" t="s">
        <v>468</v>
      </c>
      <c r="K263" s="70"/>
      <c r="L263" s="32"/>
      <c r="M263" s="64" t="n">
        <v>8583</v>
      </c>
      <c r="N263" s="285" t="n">
        <f aca="false">M263*1.25</f>
        <v>10728.75</v>
      </c>
      <c r="O263" s="87" t="n">
        <v>8583</v>
      </c>
      <c r="AJ263" s="10"/>
      <c r="AK263" s="10"/>
      <c r="AL263" s="10"/>
      <c r="AM263" s="10"/>
    </row>
    <row r="264" customFormat="false" ht="23.25" hidden="false" customHeight="false" outlineLevel="0" collapsed="false">
      <c r="B264" s="76" t="s">
        <v>781</v>
      </c>
      <c r="C264" s="55" t="s">
        <v>29</v>
      </c>
      <c r="D264" s="107" t="s">
        <v>782</v>
      </c>
      <c r="E264" s="74" t="s">
        <v>300</v>
      </c>
      <c r="F264" s="58" t="s">
        <v>24</v>
      </c>
      <c r="G264" s="68" t="s">
        <v>783</v>
      </c>
      <c r="H264" s="60" t="str">
        <f aca="false">HYPERLINK("http://bosalrus.ru/info/instructions/"&amp;B264&amp;".pdf","@")</f>
        <v>@</v>
      </c>
      <c r="I264" s="31" t="s">
        <v>3</v>
      </c>
      <c r="J264" s="62" t="s">
        <v>75</v>
      </c>
      <c r="K264" s="96" t="s">
        <v>53</v>
      </c>
      <c r="L264" s="32"/>
      <c r="M264" s="64" t="n">
        <v>5382</v>
      </c>
      <c r="N264" s="285" t="n">
        <f aca="false">M264*1.25</f>
        <v>6727.5</v>
      </c>
      <c r="O264" s="87" t="n">
        <v>5382</v>
      </c>
      <c r="AJ264" s="10"/>
      <c r="AK264" s="10"/>
      <c r="AL264" s="10"/>
      <c r="AM264" s="10"/>
    </row>
    <row r="265" customFormat="false" ht="37.5" hidden="false" customHeight="true" outlineLevel="0" collapsed="false">
      <c r="B265" s="76" t="s">
        <v>784</v>
      </c>
      <c r="C265" s="55" t="s">
        <v>29</v>
      </c>
      <c r="D265" s="107" t="s">
        <v>785</v>
      </c>
      <c r="E265" s="74" t="s">
        <v>786</v>
      </c>
      <c r="F265" s="58" t="s">
        <v>24</v>
      </c>
      <c r="G265" s="68" t="s">
        <v>210</v>
      </c>
      <c r="H265" s="60" t="str">
        <f aca="false">HYPERLINK("http://bosalrus.ru/info/instructions/"&amp;B265&amp;".pdf","@")</f>
        <v>@</v>
      </c>
      <c r="I265" s="122"/>
      <c r="J265" s="62" t="s">
        <v>787</v>
      </c>
      <c r="K265" s="96" t="s">
        <v>53</v>
      </c>
      <c r="L265" s="32"/>
      <c r="M265" s="64" t="n">
        <v>8177</v>
      </c>
      <c r="N265" s="285" t="n">
        <f aca="false">M265*1.25</f>
        <v>10221.25</v>
      </c>
      <c r="O265" s="87" t="n">
        <v>8177</v>
      </c>
      <c r="AJ265" s="10"/>
      <c r="AK265" s="10"/>
      <c r="AL265" s="10"/>
      <c r="AM265" s="10"/>
    </row>
    <row r="266" s="66" customFormat="true" ht="30" hidden="false" customHeight="true" outlineLevel="0" collapsed="false">
      <c r="A266" s="1"/>
      <c r="B266" s="76" t="s">
        <v>788</v>
      </c>
      <c r="C266" s="55" t="s">
        <v>29</v>
      </c>
      <c r="D266" s="107" t="s">
        <v>789</v>
      </c>
      <c r="E266" s="74" t="s">
        <v>55</v>
      </c>
      <c r="F266" s="58" t="s">
        <v>24</v>
      </c>
      <c r="G266" s="280" t="s">
        <v>790</v>
      </c>
      <c r="H266" s="60" t="str">
        <f aca="false">HYPERLINK("http://bosalrus.ru/info/instructions/"&amp;B266&amp;".pdf","@")</f>
        <v>@</v>
      </c>
      <c r="I266" s="31"/>
      <c r="J266" s="62" t="s">
        <v>471</v>
      </c>
      <c r="K266" s="96" t="s">
        <v>53</v>
      </c>
      <c r="L266" s="32"/>
      <c r="M266" s="64" t="n">
        <v>8868</v>
      </c>
      <c r="N266" s="285" t="n">
        <f aca="false">M266*1.25</f>
        <v>11085</v>
      </c>
      <c r="O266" s="87" t="n">
        <v>8868</v>
      </c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</row>
    <row r="267" customFormat="false" ht="40.5" hidden="false" customHeight="true" outlineLevel="0" collapsed="false">
      <c r="B267" s="26" t="s">
        <v>791</v>
      </c>
      <c r="C267" s="55" t="s">
        <v>303</v>
      </c>
      <c r="D267" s="56" t="s">
        <v>792</v>
      </c>
      <c r="E267" s="57" t="s">
        <v>300</v>
      </c>
      <c r="F267" s="58" t="s">
        <v>24</v>
      </c>
      <c r="G267" s="280" t="s">
        <v>303</v>
      </c>
      <c r="H267" s="60" t="str">
        <f aca="false">HYPERLINK("http://bosalrus.ru/info/instructions/"&amp;B267&amp;".pdf","@")</f>
        <v>@</v>
      </c>
      <c r="I267" s="31" t="s">
        <v>3</v>
      </c>
      <c r="J267" s="62" t="s">
        <v>310</v>
      </c>
      <c r="K267" s="62"/>
      <c r="L267" s="32"/>
      <c r="M267" s="64" t="n">
        <v>7073</v>
      </c>
      <c r="N267" s="285" t="n">
        <f aca="false">M267*1.25</f>
        <v>8841.25</v>
      </c>
      <c r="O267" s="87" t="n">
        <v>7073</v>
      </c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</row>
    <row r="268" customFormat="false" ht="39.75" hidden="false" customHeight="true" outlineLevel="0" collapsed="false">
      <c r="B268" s="26" t="s">
        <v>793</v>
      </c>
      <c r="C268" s="55" t="s">
        <v>29</v>
      </c>
      <c r="D268" s="287" t="s">
        <v>794</v>
      </c>
      <c r="E268" s="57" t="s">
        <v>795</v>
      </c>
      <c r="F268" s="67"/>
      <c r="G268" s="80" t="s">
        <v>102</v>
      </c>
      <c r="H268" s="60" t="str">
        <f aca="false">HYPERLINK("http://bosalrus.ru/info/instructions/"&amp;B268&amp;".pdf","@")</f>
        <v>@</v>
      </c>
      <c r="I268" s="61"/>
      <c r="J268" s="84" t="s">
        <v>444</v>
      </c>
      <c r="K268" s="84"/>
      <c r="L268" s="85"/>
      <c r="M268" s="64" t="n">
        <v>7559</v>
      </c>
      <c r="N268" s="285" t="n">
        <f aca="false">M268*1.25</f>
        <v>9448.75</v>
      </c>
      <c r="O268" s="87" t="n">
        <v>7559</v>
      </c>
      <c r="AJ268" s="10"/>
      <c r="AK268" s="10"/>
      <c r="AL268" s="10"/>
      <c r="AM268" s="10"/>
    </row>
    <row r="269" customFormat="false" ht="37.5" hidden="false" customHeight="true" outlineLevel="0" collapsed="false">
      <c r="B269" s="26" t="s">
        <v>796</v>
      </c>
      <c r="C269" s="55" t="s">
        <v>29</v>
      </c>
      <c r="D269" s="287" t="s">
        <v>794</v>
      </c>
      <c r="E269" s="57" t="s">
        <v>797</v>
      </c>
      <c r="F269" s="67"/>
      <c r="G269" s="80" t="s">
        <v>102</v>
      </c>
      <c r="H269" s="60" t="str">
        <f aca="false">HYPERLINK("http://bosalrus.ru/info/instructions/"&amp;B269&amp;".pdf","@")</f>
        <v>@</v>
      </c>
      <c r="I269" s="61"/>
      <c r="J269" s="84" t="s">
        <v>444</v>
      </c>
      <c r="K269" s="84"/>
      <c r="L269" s="32" t="s">
        <v>764</v>
      </c>
      <c r="M269" s="64" t="n">
        <v>15360</v>
      </c>
      <c r="N269" s="285" t="n">
        <f aca="false">M269*1.25</f>
        <v>19200</v>
      </c>
      <c r="O269" s="87" t="n">
        <v>15360</v>
      </c>
      <c r="AJ269" s="10"/>
      <c r="AK269" s="10"/>
      <c r="AL269" s="10"/>
      <c r="AM269" s="10"/>
    </row>
    <row r="270" customFormat="false" ht="40.5" hidden="false" customHeight="true" outlineLevel="0" collapsed="false">
      <c r="B270" s="26" t="s">
        <v>798</v>
      </c>
      <c r="C270" s="55" t="s">
        <v>21</v>
      </c>
      <c r="D270" s="56" t="s">
        <v>799</v>
      </c>
      <c r="E270" s="57" t="s">
        <v>300</v>
      </c>
      <c r="F270" s="67"/>
      <c r="G270" s="192"/>
      <c r="H270" s="60" t="str">
        <f aca="false">HYPERLINK("http://bosalrus.ru/info/instructions/"&amp;B270&amp;".pdf","@")</f>
        <v>@</v>
      </c>
      <c r="I270" s="185" t="s">
        <v>3</v>
      </c>
      <c r="J270" s="62" t="s">
        <v>310</v>
      </c>
      <c r="K270" s="62"/>
      <c r="L270" s="32"/>
      <c r="M270" s="64" t="n">
        <v>6050</v>
      </c>
      <c r="N270" s="285" t="n">
        <f aca="false">M270*1.25</f>
        <v>7562.5</v>
      </c>
      <c r="O270" s="87" t="n">
        <v>6050</v>
      </c>
      <c r="AJ270" s="10"/>
      <c r="AK270" s="10"/>
      <c r="AL270" s="10"/>
      <c r="AM270" s="10"/>
    </row>
    <row r="271" customFormat="false" ht="37.5" hidden="false" customHeight="true" outlineLevel="0" collapsed="false">
      <c r="B271" s="26" t="s">
        <v>800</v>
      </c>
      <c r="C271" s="55" t="s">
        <v>29</v>
      </c>
      <c r="D271" s="56" t="s">
        <v>801</v>
      </c>
      <c r="E271" s="57" t="s">
        <v>300</v>
      </c>
      <c r="F271" s="67"/>
      <c r="G271" s="59" t="s">
        <v>437</v>
      </c>
      <c r="H271" s="60" t="str">
        <f aca="false">HYPERLINK("http://bosalrus.ru/info/instructions/"&amp;B271&amp;".pdf","@")</f>
        <v>@</v>
      </c>
      <c r="I271" s="191"/>
      <c r="J271" s="62" t="s">
        <v>43</v>
      </c>
      <c r="K271" s="62"/>
      <c r="L271" s="32" t="s">
        <v>764</v>
      </c>
      <c r="M271" s="64" t="n">
        <v>15825</v>
      </c>
      <c r="N271" s="285" t="n">
        <f aca="false">M271*1.25</f>
        <v>19781.25</v>
      </c>
      <c r="O271" s="87" t="n">
        <v>15825</v>
      </c>
      <c r="AJ271" s="10"/>
      <c r="AK271" s="10"/>
      <c r="AL271" s="10"/>
      <c r="AM271" s="10"/>
    </row>
    <row r="272" customFormat="false" ht="36" hidden="false" customHeight="true" outlineLevel="0" collapsed="false">
      <c r="B272" s="26" t="s">
        <v>802</v>
      </c>
      <c r="C272" s="55" t="s">
        <v>29</v>
      </c>
      <c r="D272" s="56" t="s">
        <v>803</v>
      </c>
      <c r="E272" s="57" t="s">
        <v>300</v>
      </c>
      <c r="F272" s="67"/>
      <c r="G272" s="59" t="s">
        <v>437</v>
      </c>
      <c r="H272" s="60" t="str">
        <f aca="false">HYPERLINK("http://bosalrus.ru/info/instructions/"&amp;B272&amp;".pdf","@")</f>
        <v>@</v>
      </c>
      <c r="I272" s="191"/>
      <c r="J272" s="62" t="s">
        <v>43</v>
      </c>
      <c r="K272" s="62"/>
      <c r="L272" s="85"/>
      <c r="M272" s="64" t="n">
        <v>7474</v>
      </c>
      <c r="N272" s="285" t="n">
        <f aca="false">M272*1.25</f>
        <v>9342.5</v>
      </c>
      <c r="O272" s="87" t="n">
        <v>7474</v>
      </c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</row>
    <row r="273" s="66" customFormat="true" ht="30" hidden="false" customHeight="true" outlineLevel="0" collapsed="false">
      <c r="A273" s="1"/>
      <c r="B273" s="26" t="s">
        <v>804</v>
      </c>
      <c r="C273" s="55" t="s">
        <v>29</v>
      </c>
      <c r="D273" s="56" t="s">
        <v>803</v>
      </c>
      <c r="E273" s="57" t="s">
        <v>300</v>
      </c>
      <c r="F273" s="67"/>
      <c r="G273" s="280" t="s">
        <v>437</v>
      </c>
      <c r="H273" s="60" t="str">
        <f aca="false">HYPERLINK("http://bosalrus.ru/info/instructions/"&amp;B273&amp;".pdf","@")</f>
        <v>@</v>
      </c>
      <c r="I273" s="289"/>
      <c r="J273" s="62" t="s">
        <v>43</v>
      </c>
      <c r="K273" s="62"/>
      <c r="L273" s="32" t="s">
        <v>213</v>
      </c>
      <c r="M273" s="64" t="n">
        <v>14695</v>
      </c>
      <c r="N273" s="285" t="n">
        <f aca="false">M273*1.25</f>
        <v>18368.75</v>
      </c>
      <c r="O273" s="87" t="n">
        <v>14695</v>
      </c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</row>
    <row r="274" customFormat="false" ht="30" hidden="false" customHeight="true" outlineLevel="0" collapsed="false">
      <c r="B274" s="161" t="s">
        <v>805</v>
      </c>
      <c r="C274" s="162" t="s">
        <v>21</v>
      </c>
      <c r="D274" s="163" t="s">
        <v>806</v>
      </c>
      <c r="E274" s="177" t="s">
        <v>300</v>
      </c>
      <c r="F274" s="72"/>
      <c r="G274" s="280" t="s">
        <v>307</v>
      </c>
      <c r="H274" s="60" t="str">
        <f aca="false">HYPERLINK("http://bosalrus.ru/info/instructions/"&amp;B274&amp;".pdf","@")</f>
        <v>@</v>
      </c>
      <c r="I274" s="31"/>
      <c r="J274" s="62" t="s">
        <v>468</v>
      </c>
      <c r="K274" s="62"/>
      <c r="L274" s="32" t="s">
        <v>213</v>
      </c>
      <c r="M274" s="64" t="n">
        <v>14632</v>
      </c>
      <c r="N274" s="285" t="n">
        <f aca="false">M274*1.25</f>
        <v>18290</v>
      </c>
      <c r="O274" s="87" t="n">
        <v>14632</v>
      </c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</row>
    <row r="275" customFormat="false" ht="30" hidden="false" customHeight="true" outlineLevel="0" collapsed="false">
      <c r="B275" s="161" t="s">
        <v>807</v>
      </c>
      <c r="C275" s="162" t="s">
        <v>29</v>
      </c>
      <c r="D275" s="163" t="s">
        <v>808</v>
      </c>
      <c r="E275" s="177" t="s">
        <v>809</v>
      </c>
      <c r="F275" s="290"/>
      <c r="G275" s="156" t="s">
        <v>102</v>
      </c>
      <c r="H275" s="60" t="str">
        <f aca="false">HYPERLINK("http://bosalrus.ru/info/instructions/"&amp;B275&amp;".pdf","@")</f>
        <v>@</v>
      </c>
      <c r="I275" s="61"/>
      <c r="J275" s="84" t="s">
        <v>43</v>
      </c>
      <c r="K275" s="84"/>
      <c r="L275" s="85"/>
      <c r="M275" s="64" t="n">
        <v>7622</v>
      </c>
      <c r="N275" s="285" t="n">
        <f aca="false">M275*1.25</f>
        <v>9527.5</v>
      </c>
      <c r="O275" s="87" t="n">
        <v>7622</v>
      </c>
      <c r="AJ275" s="10"/>
      <c r="AK275" s="10"/>
      <c r="AL275" s="10"/>
      <c r="AM275" s="10"/>
    </row>
    <row r="276" customFormat="false" ht="30" hidden="false" customHeight="true" outlineLevel="0" collapsed="false">
      <c r="B276" s="26" t="s">
        <v>810</v>
      </c>
      <c r="C276" s="55" t="s">
        <v>29</v>
      </c>
      <c r="D276" s="56" t="s">
        <v>811</v>
      </c>
      <c r="E276" s="57" t="s">
        <v>487</v>
      </c>
      <c r="F276" s="290"/>
      <c r="G276" s="156" t="s">
        <v>102</v>
      </c>
      <c r="H276" s="60" t="str">
        <f aca="false">HYPERLINK("http://bosalrus.ru/info/instructions/"&amp;B276&amp;".pdf","@")</f>
        <v>@</v>
      </c>
      <c r="I276" s="61"/>
      <c r="J276" s="84" t="s">
        <v>43</v>
      </c>
      <c r="K276" s="84"/>
      <c r="L276" s="85"/>
      <c r="M276" s="64" t="n">
        <v>7622</v>
      </c>
      <c r="N276" s="285" t="n">
        <f aca="false">M276*1.25</f>
        <v>9527.5</v>
      </c>
      <c r="O276" s="87" t="n">
        <v>7622</v>
      </c>
      <c r="AJ276" s="10"/>
      <c r="AK276" s="10"/>
      <c r="AL276" s="10"/>
      <c r="AM276" s="10"/>
    </row>
    <row r="277" customFormat="false" ht="30" hidden="false" customHeight="true" outlineLevel="0" collapsed="false">
      <c r="B277" s="26" t="s">
        <v>812</v>
      </c>
      <c r="C277" s="55" t="s">
        <v>29</v>
      </c>
      <c r="D277" s="56" t="s">
        <v>811</v>
      </c>
      <c r="E277" s="57" t="s">
        <v>487</v>
      </c>
      <c r="F277" s="290"/>
      <c r="G277" s="156" t="s">
        <v>102</v>
      </c>
      <c r="H277" s="60" t="str">
        <f aca="false">HYPERLINK("http://bosalrus.ru/info/instructions/"&amp;B277&amp;".pdf","@")</f>
        <v>@</v>
      </c>
      <c r="I277" s="61"/>
      <c r="J277" s="84" t="s">
        <v>43</v>
      </c>
      <c r="K277" s="84"/>
      <c r="L277" s="32" t="s">
        <v>764</v>
      </c>
      <c r="M277" s="64" t="n">
        <v>15149</v>
      </c>
      <c r="N277" s="285" t="n">
        <f aca="false">M277*1.25</f>
        <v>18936.25</v>
      </c>
      <c r="O277" s="87" t="n">
        <v>15149</v>
      </c>
      <c r="AJ277" s="10"/>
      <c r="AK277" s="10"/>
      <c r="AL277" s="10"/>
      <c r="AM277" s="10"/>
    </row>
    <row r="278" customFormat="false" ht="30" hidden="false" customHeight="true" outlineLevel="0" collapsed="false">
      <c r="B278" s="161" t="s">
        <v>813</v>
      </c>
      <c r="C278" s="162" t="s">
        <v>21</v>
      </c>
      <c r="D278" s="163" t="s">
        <v>814</v>
      </c>
      <c r="E278" s="177" t="s">
        <v>487</v>
      </c>
      <c r="F278" s="67"/>
      <c r="G278" s="156" t="s">
        <v>307</v>
      </c>
      <c r="H278" s="60" t="str">
        <f aca="false">HYPERLINK("http://bosalrus.ru/info/instructions/"&amp;B278&amp;".pdf","@")</f>
        <v>@</v>
      </c>
      <c r="I278" s="227"/>
      <c r="J278" s="84" t="s">
        <v>163</v>
      </c>
      <c r="K278" s="70"/>
      <c r="L278" s="32" t="s">
        <v>213</v>
      </c>
      <c r="M278" s="64" t="n">
        <v>12341</v>
      </c>
      <c r="N278" s="285" t="n">
        <f aca="false">M278*1.25</f>
        <v>15426.25</v>
      </c>
      <c r="O278" s="87" t="n">
        <v>12341</v>
      </c>
      <c r="AJ278" s="10"/>
      <c r="AK278" s="10"/>
      <c r="AL278" s="10"/>
      <c r="AM278" s="10"/>
    </row>
    <row r="279" customFormat="false" ht="30" hidden="false" customHeight="true" outlineLevel="0" collapsed="false">
      <c r="B279" s="161" t="s">
        <v>815</v>
      </c>
      <c r="C279" s="162" t="s">
        <v>29</v>
      </c>
      <c r="D279" s="163" t="s">
        <v>816</v>
      </c>
      <c r="E279" s="177" t="s">
        <v>174</v>
      </c>
      <c r="F279" s="290"/>
      <c r="G279" s="280" t="s">
        <v>817</v>
      </c>
      <c r="H279" s="60" t="str">
        <f aca="false">HYPERLINK("http://bosalrus.ru/info/instructions/"&amp;B279&amp;".pdf","@")</f>
        <v>@</v>
      </c>
      <c r="I279" s="291"/>
      <c r="J279" s="62" t="s">
        <v>43</v>
      </c>
      <c r="K279" s="96"/>
      <c r="L279" s="32"/>
      <c r="M279" s="64" t="n">
        <v>7643</v>
      </c>
      <c r="N279" s="285" t="n">
        <f aca="false">M279*1.25</f>
        <v>9553.75</v>
      </c>
      <c r="O279" s="87" t="n">
        <v>7643</v>
      </c>
      <c r="AJ279" s="10"/>
      <c r="AK279" s="10"/>
      <c r="AL279" s="10"/>
      <c r="AM279" s="10"/>
    </row>
    <row r="280" customFormat="false" ht="18.75" hidden="false" customHeight="true" outlineLevel="0" collapsed="false">
      <c r="B280" s="131"/>
      <c r="C280" s="132"/>
      <c r="D280" s="292" t="s">
        <v>818</v>
      </c>
      <c r="E280" s="134"/>
      <c r="F280" s="135"/>
      <c r="G280" s="293"/>
      <c r="H280" s="110"/>
      <c r="I280" s="294"/>
      <c r="J280" s="240"/>
      <c r="K280" s="240"/>
      <c r="L280" s="295"/>
      <c r="M280" s="51"/>
      <c r="N280" s="283"/>
      <c r="O280" s="53" t="n">
        <v>0</v>
      </c>
      <c r="AJ280" s="10"/>
      <c r="AK280" s="10"/>
      <c r="AL280" s="10"/>
      <c r="AM280" s="10"/>
    </row>
    <row r="281" s="244" customFormat="true" ht="25.5" hidden="false" customHeight="true" outlineLevel="0" collapsed="false">
      <c r="A281" s="1"/>
      <c r="B281" s="26" t="s">
        <v>819</v>
      </c>
      <c r="C281" s="55" t="s">
        <v>29</v>
      </c>
      <c r="D281" s="287" t="s">
        <v>820</v>
      </c>
      <c r="E281" s="57" t="s">
        <v>51</v>
      </c>
      <c r="F281" s="67"/>
      <c r="G281" s="280" t="s">
        <v>821</v>
      </c>
      <c r="H281" s="60" t="str">
        <f aca="false">HYPERLINK("http://bosalrus.ru/info/instructions/"&amp;B281&amp;".pdf","@")</f>
        <v>@</v>
      </c>
      <c r="I281" s="291"/>
      <c r="J281" s="84" t="s">
        <v>151</v>
      </c>
      <c r="K281" s="70"/>
      <c r="L281" s="32"/>
      <c r="M281" s="64" t="n">
        <v>4402</v>
      </c>
      <c r="N281" s="285" t="n">
        <f aca="false">M281*1.25</f>
        <v>5502.5</v>
      </c>
      <c r="O281" s="87" t="n">
        <v>4402</v>
      </c>
    </row>
    <row r="282" s="244" customFormat="true" ht="27" hidden="false" customHeight="true" outlineLevel="0" collapsed="false">
      <c r="A282" s="1"/>
      <c r="B282" s="26" t="s">
        <v>822</v>
      </c>
      <c r="C282" s="55" t="s">
        <v>29</v>
      </c>
      <c r="D282" s="287" t="s">
        <v>823</v>
      </c>
      <c r="E282" s="57" t="s">
        <v>300</v>
      </c>
      <c r="F282" s="67"/>
      <c r="G282" s="280" t="s">
        <v>441</v>
      </c>
      <c r="H282" s="60" t="str">
        <f aca="false">HYPERLINK("http://bosalrus.ru/info/instructions/"&amp;B282&amp;".pdf","@")</f>
        <v>@</v>
      </c>
      <c r="I282" s="291"/>
      <c r="J282" s="84" t="s">
        <v>824</v>
      </c>
      <c r="K282" s="70"/>
      <c r="L282" s="32"/>
      <c r="M282" s="64" t="n">
        <v>4402</v>
      </c>
      <c r="N282" s="285" t="n">
        <f aca="false">M282*1.25</f>
        <v>5502.5</v>
      </c>
      <c r="O282" s="87" t="n">
        <v>4402</v>
      </c>
    </row>
    <row r="283" s="244" customFormat="true" ht="27" hidden="false" customHeight="true" outlineLevel="0" collapsed="false">
      <c r="A283" s="1"/>
      <c r="B283" s="26" t="s">
        <v>825</v>
      </c>
      <c r="C283" s="55" t="s">
        <v>29</v>
      </c>
      <c r="D283" s="287" t="s">
        <v>826</v>
      </c>
      <c r="E283" s="57" t="s">
        <v>108</v>
      </c>
      <c r="F283" s="72"/>
      <c r="G283" s="280" t="s">
        <v>166</v>
      </c>
      <c r="H283" s="60" t="str">
        <f aca="false">HYPERLINK("http://bosalrus.ru/info/instructions/"&amp;B283&amp;".pdf","@")</f>
        <v>@</v>
      </c>
      <c r="I283" s="291"/>
      <c r="J283" s="84" t="s">
        <v>33</v>
      </c>
      <c r="K283" s="70"/>
      <c r="L283" s="32"/>
      <c r="M283" s="64" t="n">
        <v>4402</v>
      </c>
      <c r="N283" s="285" t="n">
        <f aca="false">M283*1.25</f>
        <v>5502.5</v>
      </c>
      <c r="O283" s="87" t="n">
        <v>4402</v>
      </c>
    </row>
    <row r="284" customFormat="false" ht="33" hidden="false" customHeight="true" outlineLevel="0" collapsed="false">
      <c r="B284" s="26" t="s">
        <v>827</v>
      </c>
      <c r="C284" s="55" t="s">
        <v>29</v>
      </c>
      <c r="D284" s="287" t="s">
        <v>828</v>
      </c>
      <c r="E284" s="57" t="s">
        <v>829</v>
      </c>
      <c r="F284" s="67"/>
      <c r="G284" s="280" t="s">
        <v>830</v>
      </c>
      <c r="H284" s="60" t="str">
        <f aca="false">HYPERLINK("http://bosalrus.ru/info/instructions/"&amp;B284&amp;".pdf","@")</f>
        <v>@</v>
      </c>
      <c r="I284" s="289"/>
      <c r="J284" s="84" t="s">
        <v>831</v>
      </c>
      <c r="K284" s="84"/>
      <c r="L284" s="32"/>
      <c r="M284" s="64" t="n">
        <v>4308</v>
      </c>
      <c r="N284" s="285" t="n">
        <f aca="false">M284*1.25</f>
        <v>5385</v>
      </c>
      <c r="O284" s="87" t="n">
        <v>4308</v>
      </c>
    </row>
    <row r="285" customFormat="false" ht="27" hidden="false" customHeight="true" outlineLevel="0" collapsed="false">
      <c r="B285" s="26" t="s">
        <v>832</v>
      </c>
      <c r="C285" s="55" t="s">
        <v>29</v>
      </c>
      <c r="D285" s="287" t="s">
        <v>833</v>
      </c>
      <c r="E285" s="57" t="s">
        <v>73</v>
      </c>
      <c r="F285" s="72"/>
      <c r="G285" s="280" t="s">
        <v>834</v>
      </c>
      <c r="H285" s="60" t="str">
        <f aca="false">HYPERLINK("http://bosalrus.ru/info/instructions/"&amp;B285&amp;".pdf","@")</f>
        <v>@</v>
      </c>
      <c r="I285" s="291"/>
      <c r="J285" s="84" t="s">
        <v>43</v>
      </c>
      <c r="K285" s="70"/>
      <c r="L285" s="32"/>
      <c r="M285" s="64" t="n">
        <v>4613</v>
      </c>
      <c r="N285" s="285" t="n">
        <f aca="false">M285*1.25</f>
        <v>5766.25</v>
      </c>
      <c r="O285" s="87" t="n">
        <v>4613</v>
      </c>
    </row>
    <row r="286" customFormat="false" ht="24.75" hidden="false" customHeight="true" outlineLevel="0" collapsed="false">
      <c r="B286" s="26" t="s">
        <v>835</v>
      </c>
      <c r="C286" s="55" t="s">
        <v>29</v>
      </c>
      <c r="D286" s="287" t="s">
        <v>836</v>
      </c>
      <c r="E286" s="57" t="s">
        <v>240</v>
      </c>
      <c r="F286" s="72"/>
      <c r="G286" s="280" t="s">
        <v>837</v>
      </c>
      <c r="H286" s="60" t="str">
        <f aca="false">HYPERLINK("http://bosalrus.ru/info/instructions/"&amp;B286&amp;".pdf","@")</f>
        <v>@</v>
      </c>
      <c r="I286" s="291"/>
      <c r="J286" s="84" t="s">
        <v>503</v>
      </c>
      <c r="K286" s="70"/>
      <c r="L286" s="32"/>
      <c r="M286" s="64" t="n">
        <v>6830</v>
      </c>
      <c r="N286" s="285" t="n">
        <f aca="false">M286*1.25</f>
        <v>8537.5</v>
      </c>
      <c r="O286" s="87" t="n">
        <v>6830</v>
      </c>
    </row>
    <row r="287" s="54" customFormat="true" ht="16.5" hidden="false" customHeight="true" outlineLevel="0" collapsed="false">
      <c r="A287" s="1"/>
      <c r="B287" s="45"/>
      <c r="C287" s="49"/>
      <c r="D287" s="88" t="s">
        <v>838</v>
      </c>
      <c r="E287" s="47"/>
      <c r="F287" s="48"/>
      <c r="G287" s="89"/>
      <c r="H287" s="110"/>
      <c r="I287" s="90"/>
      <c r="J287" s="91"/>
      <c r="K287" s="92"/>
      <c r="L287" s="93"/>
      <c r="M287" s="51"/>
      <c r="N287" s="283"/>
      <c r="O287" s="53" t="n">
        <v>0</v>
      </c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</row>
    <row r="288" customFormat="false" ht="47.25" hidden="false" customHeight="true" outlineLevel="0" collapsed="false">
      <c r="B288" s="26" t="s">
        <v>404</v>
      </c>
      <c r="C288" s="55" t="s">
        <v>29</v>
      </c>
      <c r="D288" s="56" t="s">
        <v>839</v>
      </c>
      <c r="E288" s="57" t="s">
        <v>840</v>
      </c>
      <c r="F288" s="67"/>
      <c r="G288" s="59" t="s">
        <v>406</v>
      </c>
      <c r="H288" s="60" t="str">
        <f aca="false">HYPERLINK("http://bosalrus.ru/info/instructions/"&amp;B288&amp;".pdf","@")</f>
        <v>@</v>
      </c>
      <c r="I288" s="218" t="s">
        <v>3</v>
      </c>
      <c r="J288" s="81" t="s">
        <v>407</v>
      </c>
      <c r="K288" s="113" t="s">
        <v>53</v>
      </c>
      <c r="L288" s="32"/>
      <c r="M288" s="64" t="n">
        <v>6314</v>
      </c>
      <c r="N288" s="97" t="n">
        <f aca="false">M288*1.25</f>
        <v>7892.5</v>
      </c>
      <c r="O288" s="87" t="n">
        <v>6314</v>
      </c>
      <c r="AJ288" s="10"/>
      <c r="AK288" s="10"/>
      <c r="AL288" s="10"/>
      <c r="AM288" s="10"/>
    </row>
    <row r="289" customFormat="false" ht="27" hidden="false" customHeight="true" outlineLevel="0" collapsed="false">
      <c r="B289" s="26" t="s">
        <v>841</v>
      </c>
      <c r="C289" s="55" t="s">
        <v>29</v>
      </c>
      <c r="D289" s="56" t="s">
        <v>842</v>
      </c>
      <c r="E289" s="57" t="s">
        <v>560</v>
      </c>
      <c r="F289" s="198"/>
      <c r="G289" s="296" t="s">
        <v>843</v>
      </c>
      <c r="H289" s="60" t="str">
        <f aca="false">HYPERLINK("http://bosalrus.ru/info/instructions/"&amp;B289&amp;".pdf","@")</f>
        <v>@</v>
      </c>
      <c r="I289" s="31"/>
      <c r="J289" s="81" t="s">
        <v>48</v>
      </c>
      <c r="K289" s="81"/>
      <c r="L289" s="85"/>
      <c r="M289" s="64" t="n">
        <v>5754</v>
      </c>
      <c r="N289" s="97" t="n">
        <f aca="false">M289*1.25</f>
        <v>7192.5</v>
      </c>
      <c r="O289" s="87" t="n">
        <v>5754</v>
      </c>
      <c r="AJ289" s="10"/>
      <c r="AK289" s="10"/>
      <c r="AL289" s="10"/>
      <c r="AM289" s="10"/>
    </row>
    <row r="290" customFormat="false" ht="27" hidden="false" customHeight="true" outlineLevel="0" collapsed="false">
      <c r="B290" s="26" t="s">
        <v>844</v>
      </c>
      <c r="C290" s="55" t="s">
        <v>29</v>
      </c>
      <c r="D290" s="56" t="s">
        <v>842</v>
      </c>
      <c r="E290" s="57" t="s">
        <v>161</v>
      </c>
      <c r="F290" s="58" t="s">
        <v>24</v>
      </c>
      <c r="G290" s="296" t="s">
        <v>845</v>
      </c>
      <c r="H290" s="60" t="str">
        <f aca="false">HYPERLINK("http://bosalrus.ru/info/instructions/"&amp;B290&amp;".pdf","@")</f>
        <v>@</v>
      </c>
      <c r="I290" s="31" t="s">
        <v>3</v>
      </c>
      <c r="J290" s="81" t="s">
        <v>846</v>
      </c>
      <c r="K290" s="81" t="s">
        <v>53</v>
      </c>
      <c r="L290" s="85"/>
      <c r="M290" s="64" t="n">
        <v>6469</v>
      </c>
      <c r="N290" s="97" t="n">
        <f aca="false">M290*1.25</f>
        <v>8086.25</v>
      </c>
      <c r="O290" s="87" t="n">
        <v>6469</v>
      </c>
      <c r="AJ290" s="10"/>
      <c r="AK290" s="10"/>
      <c r="AL290" s="10"/>
      <c r="AM290" s="10"/>
    </row>
    <row r="291" customFormat="false" ht="26.25" hidden="false" customHeight="true" outlineLevel="0" collapsed="false">
      <c r="B291" s="26" t="s">
        <v>847</v>
      </c>
      <c r="C291" s="55" t="s">
        <v>29</v>
      </c>
      <c r="D291" s="56" t="s">
        <v>848</v>
      </c>
      <c r="E291" s="57" t="s">
        <v>849</v>
      </c>
      <c r="F291" s="67"/>
      <c r="G291" s="68" t="s">
        <v>634</v>
      </c>
      <c r="H291" s="60" t="str">
        <f aca="false">HYPERLINK("http://bosalrus.ru/info/instructions/"&amp;B291&amp;".pdf","@")</f>
        <v>@</v>
      </c>
      <c r="I291" s="31" t="s">
        <v>3</v>
      </c>
      <c r="J291" s="212" t="s">
        <v>43</v>
      </c>
      <c r="K291" s="212"/>
      <c r="L291" s="70"/>
      <c r="M291" s="64" t="n">
        <v>7274</v>
      </c>
      <c r="N291" s="97" t="n">
        <f aca="false">M291*1.25</f>
        <v>9092.5</v>
      </c>
      <c r="O291" s="87" t="n">
        <v>7274</v>
      </c>
      <c r="AJ291" s="10"/>
      <c r="AK291" s="10"/>
      <c r="AL291" s="10"/>
      <c r="AM291" s="10"/>
    </row>
    <row r="292" customFormat="false" ht="24.75" hidden="false" customHeight="true" outlineLevel="0" collapsed="false">
      <c r="B292" s="26" t="s">
        <v>850</v>
      </c>
      <c r="C292" s="55" t="s">
        <v>29</v>
      </c>
      <c r="D292" s="56" t="s">
        <v>851</v>
      </c>
      <c r="E292" s="57" t="s">
        <v>852</v>
      </c>
      <c r="F292" s="67"/>
      <c r="G292" s="296" t="s">
        <v>420</v>
      </c>
      <c r="H292" s="60" t="str">
        <f aca="false">HYPERLINK("http://bosalrus.ru/info/instructions/"&amp;B292&amp;".pdf","@")</f>
        <v>@</v>
      </c>
      <c r="I292" s="31" t="s">
        <v>3</v>
      </c>
      <c r="J292" s="81" t="s">
        <v>853</v>
      </c>
      <c r="K292" s="81" t="s">
        <v>53</v>
      </c>
      <c r="L292" s="85"/>
      <c r="M292" s="64" t="n">
        <v>6314</v>
      </c>
      <c r="N292" s="97" t="n">
        <f aca="false">M292*1.25</f>
        <v>7892.5</v>
      </c>
      <c r="O292" s="87" t="n">
        <v>6314</v>
      </c>
      <c r="AJ292" s="10"/>
      <c r="AK292" s="10"/>
      <c r="AL292" s="10"/>
      <c r="AM292" s="10"/>
    </row>
    <row r="293" customFormat="false" ht="39" hidden="false" customHeight="true" outlineLevel="0" collapsed="false">
      <c r="B293" s="26" t="s">
        <v>445</v>
      </c>
      <c r="C293" s="99" t="s">
        <v>21</v>
      </c>
      <c r="D293" s="56" t="s">
        <v>854</v>
      </c>
      <c r="E293" s="57" t="s">
        <v>855</v>
      </c>
      <c r="F293" s="67"/>
      <c r="G293" s="156" t="s">
        <v>307</v>
      </c>
      <c r="H293" s="60" t="str">
        <f aca="false">HYPERLINK("http://bosalrus.ru/info/instructions/"&amp;B293&amp;".pdf","@")</f>
        <v>@</v>
      </c>
      <c r="I293" s="31"/>
      <c r="J293" s="212" t="s">
        <v>448</v>
      </c>
      <c r="K293" s="84"/>
      <c r="L293" s="70"/>
      <c r="M293" s="64" t="n">
        <v>9626</v>
      </c>
      <c r="N293" s="97" t="n">
        <f aca="false">M293*1.25</f>
        <v>12032.5</v>
      </c>
      <c r="O293" s="87" t="n">
        <v>9626</v>
      </c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  <c r="DI293" s="116"/>
      <c r="DJ293" s="116"/>
      <c r="DK293" s="116"/>
      <c r="DL293" s="116"/>
      <c r="DM293" s="116"/>
      <c r="DN293" s="116"/>
      <c r="DO293" s="116"/>
      <c r="DP293" s="116"/>
      <c r="DQ293" s="116"/>
      <c r="DR293" s="116"/>
      <c r="DS293" s="116"/>
      <c r="DT293" s="116"/>
      <c r="DU293" s="116"/>
      <c r="DV293" s="116"/>
      <c r="DW293" s="116"/>
      <c r="DX293" s="116"/>
      <c r="DY293" s="116"/>
      <c r="DZ293" s="116"/>
      <c r="EA293" s="116"/>
      <c r="EB293" s="116"/>
      <c r="EC293" s="116"/>
      <c r="ED293" s="116"/>
      <c r="EE293" s="116"/>
      <c r="EF293" s="116"/>
      <c r="EG293" s="116"/>
      <c r="EH293" s="116"/>
      <c r="EI293" s="116"/>
      <c r="EJ293" s="116"/>
      <c r="EK293" s="116"/>
      <c r="EL293" s="116"/>
      <c r="EM293" s="116"/>
      <c r="EN293" s="116"/>
      <c r="EO293" s="116"/>
      <c r="EP293" s="116"/>
      <c r="EQ293" s="116"/>
      <c r="ER293" s="116"/>
      <c r="ES293" s="116"/>
      <c r="ET293" s="116"/>
      <c r="EU293" s="116"/>
      <c r="EV293" s="116"/>
      <c r="EW293" s="116"/>
      <c r="EX293" s="116"/>
      <c r="EY293" s="116"/>
      <c r="EZ293" s="116"/>
      <c r="FA293" s="116"/>
      <c r="FB293" s="116"/>
      <c r="FC293" s="116"/>
      <c r="FD293" s="116"/>
      <c r="FE293" s="116"/>
      <c r="FF293" s="116"/>
      <c r="FG293" s="116"/>
      <c r="FH293" s="116"/>
      <c r="FI293" s="116"/>
      <c r="FJ293" s="116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6"/>
      <c r="FU293" s="116"/>
      <c r="FV293" s="116"/>
      <c r="FW293" s="116"/>
      <c r="FX293" s="116"/>
      <c r="FY293" s="116"/>
      <c r="FZ293" s="116"/>
      <c r="GA293" s="116"/>
      <c r="GB293" s="116"/>
      <c r="GC293" s="116"/>
      <c r="GD293" s="116"/>
      <c r="GE293" s="116"/>
      <c r="GF293" s="116"/>
      <c r="GG293" s="116"/>
      <c r="GH293" s="116"/>
      <c r="GI293" s="116"/>
      <c r="GJ293" s="116"/>
      <c r="GK293" s="116"/>
      <c r="GL293" s="116"/>
      <c r="GM293" s="116"/>
      <c r="GN293" s="116"/>
      <c r="GO293" s="116"/>
      <c r="GP293" s="116"/>
      <c r="GQ293" s="116"/>
      <c r="GR293" s="116"/>
      <c r="GS293" s="116"/>
      <c r="GT293" s="116"/>
      <c r="GU293" s="116"/>
      <c r="GV293" s="116"/>
      <c r="GW293" s="116"/>
      <c r="GX293" s="116"/>
      <c r="GY293" s="116"/>
      <c r="GZ293" s="116"/>
      <c r="HA293" s="116"/>
      <c r="HB293" s="116"/>
      <c r="HC293" s="116"/>
      <c r="HD293" s="116"/>
      <c r="HE293" s="116"/>
      <c r="HF293" s="116"/>
      <c r="HG293" s="116"/>
      <c r="HH293" s="116"/>
      <c r="HI293" s="116"/>
      <c r="HJ293" s="116"/>
      <c r="HK293" s="116"/>
      <c r="HL293" s="116"/>
      <c r="HM293" s="116"/>
      <c r="HN293" s="116"/>
      <c r="HO293" s="116"/>
    </row>
    <row r="294" customFormat="false" ht="37.5" hidden="false" customHeight="true" outlineLevel="0" collapsed="false">
      <c r="B294" s="26" t="s">
        <v>449</v>
      </c>
      <c r="C294" s="99" t="s">
        <v>21</v>
      </c>
      <c r="D294" s="56" t="s">
        <v>856</v>
      </c>
      <c r="E294" s="57" t="s">
        <v>857</v>
      </c>
      <c r="F294" s="67"/>
      <c r="G294" s="68" t="s">
        <v>307</v>
      </c>
      <c r="H294" s="60" t="str">
        <f aca="false">HYPERLINK("http://bosalrus.ru/info/instructions/"&amp;B294&amp;".pdf","@")</f>
        <v>@</v>
      </c>
      <c r="I294" s="95"/>
      <c r="J294" s="84" t="s">
        <v>163</v>
      </c>
      <c r="K294" s="84"/>
      <c r="L294" s="70"/>
      <c r="M294" s="64" t="n">
        <v>8539</v>
      </c>
      <c r="N294" s="97" t="n">
        <f aca="false">M294*1.25</f>
        <v>10673.75</v>
      </c>
      <c r="O294" s="87" t="n">
        <v>8539</v>
      </c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6"/>
      <c r="DE294" s="116"/>
      <c r="DF294" s="116"/>
      <c r="DG294" s="116"/>
      <c r="DH294" s="116"/>
      <c r="DI294" s="116"/>
      <c r="DJ294" s="116"/>
      <c r="DK294" s="116"/>
      <c r="DL294" s="116"/>
      <c r="DM294" s="116"/>
      <c r="DN294" s="116"/>
      <c r="DO294" s="116"/>
      <c r="DP294" s="116"/>
      <c r="DQ294" s="116"/>
      <c r="DR294" s="116"/>
      <c r="DS294" s="116"/>
      <c r="DT294" s="116"/>
      <c r="DU294" s="116"/>
      <c r="DV294" s="116"/>
      <c r="DW294" s="116"/>
      <c r="DX294" s="116"/>
      <c r="DY294" s="116"/>
      <c r="DZ294" s="116"/>
      <c r="EA294" s="116"/>
      <c r="EB294" s="116"/>
      <c r="EC294" s="116"/>
      <c r="ED294" s="116"/>
      <c r="EE294" s="116"/>
      <c r="EF294" s="116"/>
      <c r="EG294" s="116"/>
      <c r="EH294" s="116"/>
      <c r="EI294" s="116"/>
      <c r="EJ294" s="116"/>
      <c r="EK294" s="116"/>
      <c r="EL294" s="116"/>
      <c r="EM294" s="116"/>
      <c r="EN294" s="116"/>
      <c r="EO294" s="116"/>
      <c r="EP294" s="116"/>
      <c r="EQ294" s="116"/>
      <c r="ER294" s="116"/>
      <c r="ES294" s="116"/>
      <c r="ET294" s="116"/>
      <c r="EU294" s="116"/>
      <c r="EV294" s="116"/>
      <c r="EW294" s="116"/>
      <c r="EX294" s="116"/>
      <c r="EY294" s="116"/>
      <c r="EZ294" s="116"/>
      <c r="FA294" s="116"/>
      <c r="FB294" s="116"/>
      <c r="FC294" s="116"/>
      <c r="FD294" s="116"/>
      <c r="FE294" s="116"/>
      <c r="FF294" s="116"/>
      <c r="FG294" s="116"/>
      <c r="FH294" s="116"/>
      <c r="FI294" s="116"/>
      <c r="FJ294" s="116"/>
      <c r="FK294" s="116"/>
      <c r="FL294" s="116"/>
      <c r="FM294" s="116"/>
      <c r="FN294" s="116"/>
      <c r="FO294" s="116"/>
      <c r="FP294" s="116"/>
      <c r="FQ294" s="116"/>
      <c r="FR294" s="116"/>
      <c r="FS294" s="116"/>
      <c r="FT294" s="116"/>
      <c r="FU294" s="116"/>
      <c r="FV294" s="116"/>
      <c r="FW294" s="116"/>
      <c r="FX294" s="116"/>
      <c r="FY294" s="116"/>
      <c r="FZ294" s="116"/>
      <c r="GA294" s="116"/>
      <c r="GB294" s="116"/>
      <c r="GC294" s="116"/>
      <c r="GD294" s="116"/>
      <c r="GE294" s="116"/>
      <c r="GF294" s="116"/>
      <c r="GG294" s="116"/>
      <c r="GH294" s="116"/>
      <c r="GI294" s="116"/>
      <c r="GJ294" s="116"/>
      <c r="GK294" s="116"/>
      <c r="GL294" s="116"/>
      <c r="GM294" s="116"/>
      <c r="GN294" s="116"/>
      <c r="GO294" s="116"/>
      <c r="GP294" s="116"/>
      <c r="GQ294" s="116"/>
      <c r="GR294" s="116"/>
      <c r="GS294" s="116"/>
      <c r="GT294" s="116"/>
      <c r="GU294" s="116"/>
      <c r="GV294" s="116"/>
      <c r="GW294" s="116"/>
      <c r="GX294" s="116"/>
      <c r="GY294" s="116"/>
      <c r="GZ294" s="116"/>
      <c r="HA294" s="116"/>
      <c r="HB294" s="116"/>
      <c r="HC294" s="116"/>
      <c r="HD294" s="116"/>
      <c r="HE294" s="116"/>
      <c r="HF294" s="116"/>
      <c r="HG294" s="116"/>
      <c r="HH294" s="116"/>
      <c r="HI294" s="116"/>
      <c r="HJ294" s="116"/>
      <c r="HK294" s="116"/>
      <c r="HL294" s="116"/>
      <c r="HM294" s="116"/>
      <c r="HN294" s="116"/>
      <c r="HO294" s="116"/>
    </row>
    <row r="295" customFormat="false" ht="27" hidden="false" customHeight="true" outlineLevel="0" collapsed="false">
      <c r="B295" s="26" t="s">
        <v>858</v>
      </c>
      <c r="C295" s="55" t="s">
        <v>859</v>
      </c>
      <c r="D295" s="56" t="s">
        <v>860</v>
      </c>
      <c r="E295" s="57" t="s">
        <v>240</v>
      </c>
      <c r="F295" s="67"/>
      <c r="G295" s="296"/>
      <c r="H295" s="60" t="str">
        <f aca="false">HYPERLINK("http://bosalrus.ru/info/instructions/"&amp;B295&amp;".pdf","@")</f>
        <v>@</v>
      </c>
      <c r="I295" s="31" t="s">
        <v>3</v>
      </c>
      <c r="J295" s="62" t="s">
        <v>861</v>
      </c>
      <c r="K295" s="96" t="s">
        <v>53</v>
      </c>
      <c r="L295" s="85"/>
      <c r="M295" s="64" t="n">
        <v>10822</v>
      </c>
      <c r="N295" s="97" t="n">
        <f aca="false">M295*1.25</f>
        <v>13527.5</v>
      </c>
      <c r="O295" s="87" t="n">
        <v>10822</v>
      </c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6"/>
      <c r="DE295" s="116"/>
      <c r="DF295" s="116"/>
      <c r="DG295" s="116"/>
      <c r="DH295" s="116"/>
      <c r="DI295" s="116"/>
      <c r="DJ295" s="116"/>
      <c r="DK295" s="116"/>
      <c r="DL295" s="116"/>
      <c r="DM295" s="116"/>
      <c r="DN295" s="116"/>
      <c r="DO295" s="116"/>
      <c r="DP295" s="116"/>
      <c r="DQ295" s="116"/>
      <c r="DR295" s="116"/>
      <c r="DS295" s="116"/>
      <c r="DT295" s="116"/>
      <c r="DU295" s="116"/>
      <c r="DV295" s="116"/>
      <c r="DW295" s="116"/>
      <c r="DX295" s="116"/>
      <c r="DY295" s="116"/>
      <c r="DZ295" s="116"/>
      <c r="EA295" s="116"/>
      <c r="EB295" s="116"/>
      <c r="EC295" s="116"/>
      <c r="ED295" s="116"/>
      <c r="EE295" s="116"/>
      <c r="EF295" s="116"/>
      <c r="EG295" s="116"/>
      <c r="EH295" s="116"/>
      <c r="EI295" s="116"/>
      <c r="EJ295" s="116"/>
      <c r="EK295" s="116"/>
      <c r="EL295" s="116"/>
      <c r="EM295" s="116"/>
      <c r="EN295" s="116"/>
      <c r="EO295" s="116"/>
      <c r="EP295" s="116"/>
      <c r="EQ295" s="116"/>
      <c r="ER295" s="116"/>
      <c r="ES295" s="116"/>
      <c r="ET295" s="116"/>
      <c r="EU295" s="116"/>
      <c r="EV295" s="116"/>
      <c r="EW295" s="116"/>
      <c r="EX295" s="116"/>
      <c r="EY295" s="116"/>
      <c r="EZ295" s="116"/>
      <c r="FA295" s="116"/>
      <c r="FB295" s="116"/>
      <c r="FC295" s="116"/>
      <c r="FD295" s="116"/>
      <c r="FE295" s="116"/>
      <c r="FF295" s="116"/>
      <c r="FG295" s="116"/>
      <c r="FH295" s="116"/>
      <c r="FI295" s="116"/>
      <c r="FJ295" s="116"/>
      <c r="FK295" s="116"/>
      <c r="FL295" s="116"/>
      <c r="FM295" s="116"/>
      <c r="FN295" s="116"/>
      <c r="FO295" s="116"/>
      <c r="FP295" s="116"/>
      <c r="FQ295" s="116"/>
      <c r="FR295" s="116"/>
      <c r="FS295" s="116"/>
      <c r="FT295" s="116"/>
      <c r="FU295" s="116"/>
      <c r="FV295" s="116"/>
      <c r="FW295" s="116"/>
      <c r="FX295" s="116"/>
      <c r="FY295" s="116"/>
      <c r="FZ295" s="116"/>
      <c r="GA295" s="116"/>
      <c r="GB295" s="116"/>
      <c r="GC295" s="116"/>
      <c r="GD295" s="116"/>
      <c r="GE295" s="116"/>
      <c r="GF295" s="116"/>
      <c r="GG295" s="116"/>
      <c r="GH295" s="116"/>
      <c r="GI295" s="116"/>
      <c r="GJ295" s="116"/>
      <c r="GK295" s="116"/>
      <c r="GL295" s="116"/>
      <c r="GM295" s="116"/>
      <c r="GN295" s="116"/>
      <c r="GO295" s="116"/>
      <c r="GP295" s="116"/>
      <c r="GQ295" s="116"/>
      <c r="GR295" s="116"/>
      <c r="GS295" s="116"/>
      <c r="GT295" s="116"/>
      <c r="GU295" s="116"/>
      <c r="GV295" s="116"/>
      <c r="GW295" s="116"/>
      <c r="GX295" s="116"/>
      <c r="GY295" s="116"/>
      <c r="GZ295" s="116"/>
      <c r="HA295" s="116"/>
      <c r="HB295" s="116"/>
      <c r="HC295" s="116"/>
      <c r="HD295" s="116"/>
      <c r="HE295" s="116"/>
      <c r="HF295" s="116"/>
      <c r="HG295" s="116"/>
      <c r="HH295" s="116"/>
      <c r="HI295" s="116"/>
      <c r="HJ295" s="116"/>
      <c r="HK295" s="116"/>
      <c r="HL295" s="116"/>
      <c r="HM295" s="116"/>
      <c r="HN295" s="116"/>
      <c r="HO295" s="116"/>
    </row>
    <row r="296" customFormat="false" ht="33" hidden="false" customHeight="true" outlineLevel="0" collapsed="false">
      <c r="B296" s="26" t="s">
        <v>862</v>
      </c>
      <c r="C296" s="55" t="s">
        <v>29</v>
      </c>
      <c r="D296" s="56" t="s">
        <v>860</v>
      </c>
      <c r="E296" s="57" t="s">
        <v>863</v>
      </c>
      <c r="F296" s="58" t="s">
        <v>24</v>
      </c>
      <c r="G296" s="68" t="s">
        <v>864</v>
      </c>
      <c r="H296" s="60" t="str">
        <f aca="false">HYPERLINK("http://bosalrus.ru/info/instructions/"&amp;B296&amp;".pdf","@")</f>
        <v>@</v>
      </c>
      <c r="I296" s="31"/>
      <c r="J296" s="84" t="s">
        <v>503</v>
      </c>
      <c r="K296" s="96" t="s">
        <v>53</v>
      </c>
      <c r="L296" s="70"/>
      <c r="M296" s="64" t="n">
        <v>8762</v>
      </c>
      <c r="N296" s="97" t="n">
        <f aca="false">M296*1.25</f>
        <v>10952.5</v>
      </c>
      <c r="O296" s="87" t="n">
        <v>8762</v>
      </c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6"/>
      <c r="DE296" s="116"/>
      <c r="DF296" s="116"/>
      <c r="DG296" s="116"/>
      <c r="DH296" s="116"/>
      <c r="DI296" s="116"/>
      <c r="DJ296" s="116"/>
      <c r="DK296" s="116"/>
      <c r="DL296" s="116"/>
      <c r="DM296" s="116"/>
      <c r="DN296" s="116"/>
      <c r="DO296" s="116"/>
      <c r="DP296" s="116"/>
      <c r="DQ296" s="116"/>
      <c r="DR296" s="116"/>
      <c r="DS296" s="116"/>
      <c r="DT296" s="116"/>
      <c r="DU296" s="116"/>
      <c r="DV296" s="116"/>
      <c r="DW296" s="116"/>
      <c r="DX296" s="116"/>
      <c r="DY296" s="116"/>
      <c r="DZ296" s="116"/>
      <c r="EA296" s="116"/>
      <c r="EB296" s="116"/>
      <c r="EC296" s="116"/>
      <c r="ED296" s="116"/>
      <c r="EE296" s="116"/>
      <c r="EF296" s="116"/>
      <c r="EG296" s="116"/>
      <c r="EH296" s="116"/>
      <c r="EI296" s="116"/>
      <c r="EJ296" s="116"/>
      <c r="EK296" s="116"/>
      <c r="EL296" s="116"/>
      <c r="EM296" s="116"/>
      <c r="EN296" s="116"/>
      <c r="EO296" s="116"/>
      <c r="EP296" s="116"/>
      <c r="EQ296" s="116"/>
      <c r="ER296" s="116"/>
      <c r="ES296" s="116"/>
      <c r="ET296" s="116"/>
      <c r="EU296" s="116"/>
      <c r="EV296" s="116"/>
      <c r="EW296" s="116"/>
      <c r="EX296" s="116"/>
      <c r="EY296" s="116"/>
      <c r="EZ296" s="116"/>
      <c r="FA296" s="116"/>
      <c r="FB296" s="116"/>
      <c r="FC296" s="116"/>
      <c r="FD296" s="116"/>
      <c r="FE296" s="116"/>
      <c r="FF296" s="116"/>
      <c r="FG296" s="116"/>
      <c r="FH296" s="116"/>
      <c r="FI296" s="116"/>
      <c r="FJ296" s="116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6"/>
      <c r="GC296" s="116"/>
      <c r="GD296" s="116"/>
      <c r="GE296" s="116"/>
      <c r="GF296" s="116"/>
      <c r="GG296" s="116"/>
      <c r="GH296" s="116"/>
      <c r="GI296" s="116"/>
      <c r="GJ296" s="116"/>
      <c r="GK296" s="116"/>
      <c r="GL296" s="116"/>
      <c r="GM296" s="116"/>
      <c r="GN296" s="116"/>
      <c r="GO296" s="116"/>
      <c r="GP296" s="116"/>
      <c r="GQ296" s="116"/>
      <c r="GR296" s="116"/>
      <c r="GS296" s="116"/>
      <c r="GT296" s="116"/>
      <c r="GU296" s="116"/>
      <c r="GV296" s="116"/>
      <c r="GW296" s="116"/>
      <c r="GX296" s="116"/>
      <c r="GY296" s="116"/>
      <c r="GZ296" s="116"/>
      <c r="HA296" s="116"/>
      <c r="HB296" s="116"/>
      <c r="HC296" s="116"/>
      <c r="HD296" s="116"/>
      <c r="HE296" s="116"/>
      <c r="HF296" s="116"/>
      <c r="HG296" s="116"/>
      <c r="HH296" s="116"/>
      <c r="HI296" s="116"/>
      <c r="HJ296" s="116"/>
      <c r="HK296" s="116"/>
      <c r="HL296" s="116"/>
      <c r="HM296" s="116"/>
      <c r="HN296" s="116"/>
      <c r="HO296" s="116"/>
    </row>
    <row r="297" customFormat="false" ht="27" hidden="false" customHeight="true" outlineLevel="0" collapsed="false">
      <c r="B297" s="26" t="s">
        <v>865</v>
      </c>
      <c r="C297" s="55" t="s">
        <v>29</v>
      </c>
      <c r="D297" s="56" t="s">
        <v>866</v>
      </c>
      <c r="E297" s="57" t="s">
        <v>543</v>
      </c>
      <c r="F297" s="67"/>
      <c r="G297" s="296" t="s">
        <v>52</v>
      </c>
      <c r="H297" s="60" t="str">
        <f aca="false">HYPERLINK("http://bosalrus.ru/info/instructions/"&amp;B297&amp;".pdf","@")</f>
        <v>@</v>
      </c>
      <c r="I297" s="61"/>
      <c r="J297" s="62" t="s">
        <v>183</v>
      </c>
      <c r="K297" s="62" t="s">
        <v>53</v>
      </c>
      <c r="L297" s="85"/>
      <c r="M297" s="64" t="n">
        <v>7622</v>
      </c>
      <c r="N297" s="97" t="n">
        <f aca="false">M297*1.25</f>
        <v>9527.5</v>
      </c>
      <c r="O297" s="87" t="n">
        <v>7622</v>
      </c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  <c r="DI297" s="116"/>
      <c r="DJ297" s="116"/>
      <c r="DK297" s="116"/>
      <c r="DL297" s="116"/>
      <c r="DM297" s="116"/>
      <c r="DN297" s="116"/>
      <c r="DO297" s="116"/>
      <c r="DP297" s="116"/>
      <c r="DQ297" s="116"/>
      <c r="DR297" s="116"/>
      <c r="DS297" s="116"/>
      <c r="DT297" s="116"/>
      <c r="DU297" s="116"/>
      <c r="DV297" s="116"/>
      <c r="DW297" s="116"/>
      <c r="DX297" s="116"/>
      <c r="DY297" s="116"/>
      <c r="DZ297" s="116"/>
      <c r="EA297" s="116"/>
      <c r="EB297" s="116"/>
      <c r="EC297" s="116"/>
      <c r="ED297" s="116"/>
      <c r="EE297" s="116"/>
      <c r="EF297" s="116"/>
      <c r="EG297" s="116"/>
      <c r="EH297" s="116"/>
      <c r="EI297" s="116"/>
      <c r="EJ297" s="116"/>
      <c r="EK297" s="116"/>
      <c r="EL297" s="116"/>
      <c r="EM297" s="116"/>
      <c r="EN297" s="116"/>
      <c r="EO297" s="116"/>
      <c r="EP297" s="116"/>
      <c r="EQ297" s="116"/>
      <c r="ER297" s="116"/>
      <c r="ES297" s="116"/>
      <c r="ET297" s="116"/>
      <c r="EU297" s="116"/>
      <c r="EV297" s="116"/>
      <c r="EW297" s="116"/>
      <c r="EX297" s="116"/>
      <c r="EY297" s="116"/>
      <c r="EZ297" s="116"/>
      <c r="FA297" s="116"/>
      <c r="FB297" s="116"/>
      <c r="FC297" s="116"/>
      <c r="FD297" s="116"/>
      <c r="FE297" s="116"/>
      <c r="FF297" s="116"/>
      <c r="FG297" s="116"/>
      <c r="FH297" s="116"/>
      <c r="FI297" s="116"/>
      <c r="FJ297" s="116"/>
      <c r="FK297" s="116"/>
      <c r="FL297" s="116"/>
      <c r="FM297" s="116"/>
      <c r="FN297" s="116"/>
      <c r="FO297" s="116"/>
      <c r="FP297" s="116"/>
      <c r="FQ297" s="116"/>
      <c r="FR297" s="116"/>
      <c r="FS297" s="116"/>
      <c r="FT297" s="116"/>
      <c r="FU297" s="116"/>
      <c r="FV297" s="116"/>
      <c r="FW297" s="116"/>
      <c r="FX297" s="116"/>
      <c r="FY297" s="116"/>
      <c r="FZ297" s="116"/>
      <c r="GA297" s="116"/>
      <c r="GB297" s="116"/>
      <c r="GC297" s="116"/>
      <c r="GD297" s="116"/>
      <c r="GE297" s="116"/>
      <c r="GF297" s="116"/>
      <c r="GG297" s="116"/>
      <c r="GH297" s="116"/>
      <c r="GI297" s="116"/>
      <c r="GJ297" s="116"/>
      <c r="GK297" s="116"/>
      <c r="GL297" s="116"/>
      <c r="GM297" s="116"/>
      <c r="GN297" s="116"/>
      <c r="GO297" s="116"/>
      <c r="GP297" s="116"/>
      <c r="GQ297" s="116"/>
      <c r="GR297" s="116"/>
      <c r="GS297" s="116"/>
      <c r="GT297" s="116"/>
      <c r="GU297" s="116"/>
      <c r="GV297" s="116"/>
      <c r="GW297" s="116"/>
      <c r="GX297" s="116"/>
      <c r="GY297" s="116"/>
      <c r="GZ297" s="116"/>
      <c r="HA297" s="116"/>
      <c r="HB297" s="116"/>
      <c r="HC297" s="116"/>
      <c r="HD297" s="116"/>
      <c r="HE297" s="116"/>
      <c r="HF297" s="116"/>
      <c r="HG297" s="116"/>
      <c r="HH297" s="116"/>
      <c r="HI297" s="116"/>
      <c r="HJ297" s="116"/>
      <c r="HK297" s="116"/>
      <c r="HL297" s="116"/>
      <c r="HM297" s="116"/>
      <c r="HN297" s="116"/>
      <c r="HO297" s="116"/>
    </row>
    <row r="298" customFormat="false" ht="27" hidden="false" customHeight="true" outlineLevel="0" collapsed="false">
      <c r="B298" s="26" t="s">
        <v>867</v>
      </c>
      <c r="C298" s="55" t="s">
        <v>29</v>
      </c>
      <c r="D298" s="56" t="s">
        <v>868</v>
      </c>
      <c r="E298" s="57" t="s">
        <v>240</v>
      </c>
      <c r="F298" s="72"/>
      <c r="G298" s="296" t="s">
        <v>226</v>
      </c>
      <c r="H298" s="60" t="str">
        <f aca="false">HYPERLINK("http://bosalrus.ru/info/instructions/"&amp;B298&amp;".pdf","@")</f>
        <v>@</v>
      </c>
      <c r="I298" s="31"/>
      <c r="J298" s="62" t="s">
        <v>48</v>
      </c>
      <c r="K298" s="96" t="s">
        <v>53</v>
      </c>
      <c r="L298" s="85"/>
      <c r="M298" s="64" t="n">
        <v>6165</v>
      </c>
      <c r="N298" s="97" t="n">
        <f aca="false">M298*1.25</f>
        <v>7706.25</v>
      </c>
      <c r="O298" s="87" t="n">
        <v>6165</v>
      </c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16"/>
      <c r="DB298" s="116"/>
      <c r="DC298" s="116"/>
      <c r="DD298" s="116"/>
      <c r="DE298" s="116"/>
      <c r="DF298" s="116"/>
      <c r="DG298" s="116"/>
      <c r="DH298" s="116"/>
      <c r="DI298" s="116"/>
      <c r="DJ298" s="116"/>
      <c r="DK298" s="116"/>
      <c r="DL298" s="116"/>
      <c r="DM298" s="116"/>
      <c r="DN298" s="116"/>
      <c r="DO298" s="116"/>
      <c r="DP298" s="116"/>
      <c r="DQ298" s="116"/>
      <c r="DR298" s="116"/>
      <c r="DS298" s="116"/>
      <c r="DT298" s="116"/>
      <c r="DU298" s="116"/>
      <c r="DV298" s="116"/>
      <c r="DW298" s="116"/>
      <c r="DX298" s="116"/>
      <c r="DY298" s="116"/>
      <c r="DZ298" s="116"/>
      <c r="EA298" s="116"/>
      <c r="EB298" s="116"/>
      <c r="EC298" s="116"/>
      <c r="ED298" s="116"/>
      <c r="EE298" s="116"/>
      <c r="EF298" s="116"/>
      <c r="EG298" s="116"/>
      <c r="EH298" s="116"/>
      <c r="EI298" s="116"/>
      <c r="EJ298" s="116"/>
      <c r="EK298" s="116"/>
      <c r="EL298" s="116"/>
      <c r="EM298" s="116"/>
      <c r="EN298" s="116"/>
      <c r="EO298" s="116"/>
      <c r="EP298" s="116"/>
      <c r="EQ298" s="116"/>
      <c r="ER298" s="116"/>
      <c r="ES298" s="116"/>
      <c r="ET298" s="116"/>
      <c r="EU298" s="116"/>
      <c r="EV298" s="116"/>
      <c r="EW298" s="116"/>
      <c r="EX298" s="116"/>
      <c r="EY298" s="116"/>
      <c r="EZ298" s="116"/>
      <c r="FA298" s="116"/>
      <c r="FB298" s="116"/>
      <c r="FC298" s="116"/>
      <c r="FD298" s="116"/>
      <c r="FE298" s="116"/>
      <c r="FF298" s="116"/>
      <c r="FG298" s="116"/>
      <c r="FH298" s="116"/>
      <c r="FI298" s="116"/>
      <c r="FJ298" s="116"/>
      <c r="FK298" s="116"/>
      <c r="FL298" s="116"/>
      <c r="FM298" s="116"/>
      <c r="FN298" s="116"/>
      <c r="FO298" s="116"/>
      <c r="FP298" s="116"/>
      <c r="FQ298" s="116"/>
      <c r="FR298" s="116"/>
      <c r="FS298" s="116"/>
      <c r="FT298" s="116"/>
      <c r="FU298" s="116"/>
      <c r="FV298" s="116"/>
      <c r="FW298" s="116"/>
      <c r="FX298" s="116"/>
      <c r="FY298" s="116"/>
      <c r="FZ298" s="116"/>
      <c r="GA298" s="116"/>
      <c r="GB298" s="116"/>
      <c r="GC298" s="116"/>
      <c r="GD298" s="116"/>
      <c r="GE298" s="116"/>
      <c r="GF298" s="116"/>
      <c r="GG298" s="116"/>
      <c r="GH298" s="116"/>
      <c r="GI298" s="116"/>
      <c r="GJ298" s="116"/>
      <c r="GK298" s="116"/>
      <c r="GL298" s="116"/>
      <c r="GM298" s="116"/>
      <c r="GN298" s="116"/>
      <c r="GO298" s="116"/>
      <c r="GP298" s="116"/>
      <c r="GQ298" s="116"/>
      <c r="GR298" s="116"/>
      <c r="GS298" s="116"/>
      <c r="GT298" s="116"/>
      <c r="GU298" s="116"/>
      <c r="GV298" s="116"/>
      <c r="GW298" s="116"/>
      <c r="GX298" s="116"/>
      <c r="GY298" s="116"/>
      <c r="GZ298" s="116"/>
      <c r="HA298" s="116"/>
      <c r="HB298" s="116"/>
      <c r="HC298" s="116"/>
      <c r="HD298" s="116"/>
      <c r="HE298" s="116"/>
      <c r="HF298" s="116"/>
      <c r="HG298" s="116"/>
      <c r="HH298" s="116"/>
      <c r="HI298" s="116"/>
      <c r="HJ298" s="116"/>
      <c r="HK298" s="116"/>
      <c r="HL298" s="116"/>
      <c r="HM298" s="116"/>
      <c r="HN298" s="116"/>
      <c r="HO298" s="116"/>
    </row>
    <row r="299" customFormat="false" ht="30" hidden="false" customHeight="true" outlineLevel="0" collapsed="false">
      <c r="B299" s="26" t="s">
        <v>869</v>
      </c>
      <c r="C299" s="55" t="s">
        <v>29</v>
      </c>
      <c r="D299" s="56" t="s">
        <v>870</v>
      </c>
      <c r="E299" s="57" t="s">
        <v>852</v>
      </c>
      <c r="F299" s="67"/>
      <c r="G299" s="296" t="s">
        <v>871</v>
      </c>
      <c r="H299" s="60" t="str">
        <f aca="false">HYPERLINK("http://bosalrus.ru/info/instructions/"&amp;B299&amp;".pdf","@")</f>
        <v>@</v>
      </c>
      <c r="I299" s="61"/>
      <c r="J299" s="81" t="s">
        <v>48</v>
      </c>
      <c r="K299" s="62" t="s">
        <v>53</v>
      </c>
      <c r="L299" s="85"/>
      <c r="M299" s="64" t="n">
        <v>6165</v>
      </c>
      <c r="N299" s="97" t="n">
        <f aca="false">M299*1.25</f>
        <v>7706.25</v>
      </c>
      <c r="O299" s="87" t="n">
        <v>6165</v>
      </c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6"/>
      <c r="GC299" s="116"/>
      <c r="GD299" s="116"/>
      <c r="GE299" s="116"/>
      <c r="GF299" s="116"/>
      <c r="GG299" s="116"/>
      <c r="GH299" s="116"/>
      <c r="GI299" s="116"/>
      <c r="GJ299" s="116"/>
      <c r="GK299" s="116"/>
      <c r="GL299" s="116"/>
      <c r="GM299" s="116"/>
      <c r="GN299" s="116"/>
      <c r="GO299" s="116"/>
      <c r="GP299" s="116"/>
      <c r="GQ299" s="116"/>
      <c r="GR299" s="116"/>
      <c r="GS299" s="116"/>
      <c r="GT299" s="116"/>
      <c r="GU299" s="116"/>
      <c r="GV299" s="116"/>
      <c r="GW299" s="116"/>
      <c r="GX299" s="116"/>
      <c r="GY299" s="116"/>
      <c r="GZ299" s="116"/>
      <c r="HA299" s="116"/>
      <c r="HB299" s="116"/>
      <c r="HC299" s="116"/>
      <c r="HD299" s="116"/>
      <c r="HE299" s="116"/>
      <c r="HF299" s="116"/>
      <c r="HG299" s="116"/>
      <c r="HH299" s="116"/>
      <c r="HI299" s="116"/>
      <c r="HJ299" s="116"/>
      <c r="HK299" s="116"/>
      <c r="HL299" s="116"/>
      <c r="HM299" s="116"/>
      <c r="HN299" s="116"/>
      <c r="HO299" s="116"/>
    </row>
    <row r="300" customFormat="false" ht="30" hidden="false" customHeight="true" outlineLevel="0" collapsed="false">
      <c r="B300" s="26" t="s">
        <v>434</v>
      </c>
      <c r="C300" s="55" t="s">
        <v>29</v>
      </c>
      <c r="D300" s="56" t="s">
        <v>872</v>
      </c>
      <c r="E300" s="57" t="s">
        <v>873</v>
      </c>
      <c r="F300" s="67"/>
      <c r="G300" s="68" t="s">
        <v>437</v>
      </c>
      <c r="H300" s="60" t="str">
        <f aca="false">HYPERLINK("http://bosalrus.ru/info/instructions/"&amp;B300&amp;".pdf","@")</f>
        <v>@</v>
      </c>
      <c r="I300" s="31" t="s">
        <v>3</v>
      </c>
      <c r="J300" s="212" t="s">
        <v>43</v>
      </c>
      <c r="K300" s="84"/>
      <c r="L300" s="70"/>
      <c r="M300" s="64" t="n">
        <v>7559</v>
      </c>
      <c r="N300" s="97" t="n">
        <f aca="false">M300*1.25</f>
        <v>9448.75</v>
      </c>
      <c r="O300" s="87" t="n">
        <v>7559</v>
      </c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16"/>
      <c r="DB300" s="116"/>
      <c r="DC300" s="116"/>
      <c r="DD300" s="116"/>
      <c r="DE300" s="116"/>
      <c r="DF300" s="116"/>
      <c r="DG300" s="116"/>
      <c r="DH300" s="116"/>
      <c r="DI300" s="116"/>
      <c r="DJ300" s="116"/>
      <c r="DK300" s="116"/>
      <c r="DL300" s="116"/>
      <c r="DM300" s="116"/>
      <c r="DN300" s="116"/>
      <c r="DO300" s="116"/>
      <c r="DP300" s="116"/>
      <c r="DQ300" s="116"/>
      <c r="DR300" s="116"/>
      <c r="DS300" s="116"/>
      <c r="DT300" s="116"/>
      <c r="DU300" s="116"/>
      <c r="DV300" s="116"/>
      <c r="DW300" s="116"/>
      <c r="DX300" s="116"/>
      <c r="DY300" s="116"/>
      <c r="DZ300" s="116"/>
      <c r="EA300" s="116"/>
      <c r="EB300" s="116"/>
      <c r="EC300" s="116"/>
      <c r="ED300" s="116"/>
      <c r="EE300" s="116"/>
      <c r="EF300" s="116"/>
      <c r="EG300" s="116"/>
      <c r="EH300" s="116"/>
      <c r="EI300" s="116"/>
      <c r="EJ300" s="116"/>
      <c r="EK300" s="116"/>
      <c r="EL300" s="116"/>
      <c r="EM300" s="116"/>
      <c r="EN300" s="116"/>
      <c r="EO300" s="116"/>
      <c r="EP300" s="116"/>
      <c r="EQ300" s="116"/>
      <c r="ER300" s="116"/>
      <c r="ES300" s="116"/>
      <c r="ET300" s="116"/>
      <c r="EU300" s="116"/>
      <c r="EV300" s="116"/>
      <c r="EW300" s="116"/>
      <c r="EX300" s="116"/>
      <c r="EY300" s="116"/>
      <c r="EZ300" s="116"/>
      <c r="FA300" s="116"/>
      <c r="FB300" s="116"/>
      <c r="FC300" s="116"/>
      <c r="FD300" s="116"/>
      <c r="FE300" s="116"/>
      <c r="FF300" s="116"/>
      <c r="FG300" s="116"/>
      <c r="FH300" s="116"/>
      <c r="FI300" s="116"/>
      <c r="FJ300" s="116"/>
      <c r="FK300" s="116"/>
      <c r="FL300" s="116"/>
      <c r="FM300" s="116"/>
      <c r="FN300" s="116"/>
      <c r="FO300" s="116"/>
      <c r="FP300" s="116"/>
      <c r="FQ300" s="116"/>
      <c r="FR300" s="116"/>
      <c r="FS300" s="116"/>
      <c r="FT300" s="116"/>
      <c r="FU300" s="116"/>
      <c r="FV300" s="116"/>
      <c r="FW300" s="116"/>
      <c r="FX300" s="116"/>
      <c r="FY300" s="116"/>
      <c r="FZ300" s="116"/>
      <c r="GA300" s="116"/>
      <c r="GB300" s="116"/>
      <c r="GC300" s="116"/>
      <c r="GD300" s="116"/>
      <c r="GE300" s="116"/>
      <c r="GF300" s="116"/>
      <c r="GG300" s="116"/>
      <c r="GH300" s="116"/>
      <c r="GI300" s="116"/>
      <c r="GJ300" s="116"/>
      <c r="GK300" s="116"/>
      <c r="GL300" s="116"/>
      <c r="GM300" s="116"/>
      <c r="GN300" s="116"/>
      <c r="GO300" s="116"/>
      <c r="GP300" s="116"/>
      <c r="GQ300" s="116"/>
      <c r="GR300" s="116"/>
      <c r="GS300" s="116"/>
      <c r="GT300" s="116"/>
      <c r="GU300" s="116"/>
      <c r="GV300" s="116"/>
      <c r="GW300" s="116"/>
      <c r="GX300" s="116"/>
      <c r="GY300" s="116"/>
      <c r="GZ300" s="116"/>
      <c r="HA300" s="116"/>
      <c r="HB300" s="116"/>
      <c r="HC300" s="116"/>
      <c r="HD300" s="116"/>
      <c r="HE300" s="116"/>
      <c r="HF300" s="116"/>
      <c r="HG300" s="116"/>
      <c r="HH300" s="116"/>
      <c r="HI300" s="116"/>
      <c r="HJ300" s="116"/>
      <c r="HK300" s="116"/>
      <c r="HL300" s="116"/>
      <c r="HM300" s="116"/>
      <c r="HN300" s="116"/>
      <c r="HO300" s="116"/>
    </row>
    <row r="301" customFormat="false" ht="27" hidden="false" customHeight="true" outlineLevel="0" collapsed="false">
      <c r="B301" s="26" t="s">
        <v>429</v>
      </c>
      <c r="C301" s="55" t="s">
        <v>29</v>
      </c>
      <c r="D301" s="56" t="s">
        <v>874</v>
      </c>
      <c r="E301" s="57" t="s">
        <v>875</v>
      </c>
      <c r="F301" s="67"/>
      <c r="G301" s="68" t="s">
        <v>432</v>
      </c>
      <c r="H301" s="60" t="str">
        <f aca="false">HYPERLINK("http://bosalrus.ru/info/instructions/"&amp;B301&amp;".pdf","@")</f>
        <v>@</v>
      </c>
      <c r="I301" s="31" t="s">
        <v>3</v>
      </c>
      <c r="J301" s="212" t="s">
        <v>43</v>
      </c>
      <c r="K301" s="84"/>
      <c r="L301" s="70"/>
      <c r="M301" s="64" t="n">
        <v>7274</v>
      </c>
      <c r="N301" s="97" t="n">
        <f aca="false">M301*1.25</f>
        <v>9092.5</v>
      </c>
      <c r="O301" s="87" t="n">
        <v>7274</v>
      </c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  <c r="EY301" s="116"/>
      <c r="EZ301" s="116"/>
      <c r="FA301" s="116"/>
      <c r="FB301" s="116"/>
      <c r="FC301" s="116"/>
      <c r="FD301" s="116"/>
      <c r="FE301" s="116"/>
      <c r="FF301" s="116"/>
      <c r="FG301" s="116"/>
      <c r="FH301" s="116"/>
      <c r="FI301" s="116"/>
      <c r="FJ301" s="116"/>
      <c r="FK301" s="116"/>
      <c r="FL301" s="116"/>
      <c r="FM301" s="116"/>
      <c r="FN301" s="116"/>
      <c r="FO301" s="116"/>
      <c r="FP301" s="116"/>
      <c r="FQ301" s="116"/>
      <c r="FR301" s="116"/>
      <c r="FS301" s="116"/>
      <c r="FT301" s="116"/>
      <c r="FU301" s="116"/>
      <c r="FV301" s="116"/>
      <c r="FW301" s="116"/>
      <c r="FX301" s="116"/>
      <c r="FY301" s="116"/>
      <c r="FZ301" s="116"/>
      <c r="GA301" s="116"/>
      <c r="GB301" s="116"/>
      <c r="GC301" s="116"/>
      <c r="GD301" s="116"/>
      <c r="GE301" s="116"/>
      <c r="GF301" s="116"/>
      <c r="GG301" s="116"/>
      <c r="GH301" s="116"/>
      <c r="GI301" s="116"/>
      <c r="GJ301" s="116"/>
      <c r="GK301" s="116"/>
      <c r="GL301" s="116"/>
      <c r="GM301" s="116"/>
      <c r="GN301" s="116"/>
      <c r="GO301" s="116"/>
      <c r="GP301" s="116"/>
      <c r="GQ301" s="116"/>
      <c r="GR301" s="116"/>
      <c r="GS301" s="116"/>
      <c r="GT301" s="116"/>
      <c r="GU301" s="116"/>
      <c r="GV301" s="116"/>
      <c r="GW301" s="116"/>
      <c r="GX301" s="116"/>
      <c r="GY301" s="116"/>
      <c r="GZ301" s="116"/>
      <c r="HA301" s="116"/>
      <c r="HB301" s="116"/>
      <c r="HC301" s="116"/>
      <c r="HD301" s="116"/>
      <c r="HE301" s="116"/>
      <c r="HF301" s="116"/>
      <c r="HG301" s="116"/>
      <c r="HH301" s="116"/>
      <c r="HI301" s="116"/>
      <c r="HJ301" s="116"/>
      <c r="HK301" s="116"/>
      <c r="HL301" s="116"/>
      <c r="HM301" s="116"/>
      <c r="HN301" s="116"/>
      <c r="HO301" s="116"/>
    </row>
    <row r="302" s="54" customFormat="true" ht="27" hidden="false" customHeight="true" outlineLevel="0" collapsed="false">
      <c r="A302" s="1"/>
      <c r="B302" s="131"/>
      <c r="C302" s="132"/>
      <c r="D302" s="108" t="s">
        <v>876</v>
      </c>
      <c r="E302" s="131"/>
      <c r="F302" s="201"/>
      <c r="G302" s="89"/>
      <c r="H302" s="110"/>
      <c r="I302" s="202"/>
      <c r="J302" s="91"/>
      <c r="K302" s="91"/>
      <c r="L302" s="112"/>
      <c r="M302" s="51"/>
      <c r="N302" s="283"/>
      <c r="O302" s="53" t="n">
        <v>0</v>
      </c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14"/>
      <c r="BB302" s="214"/>
      <c r="BC302" s="214"/>
      <c r="BD302" s="214"/>
      <c r="BE302" s="214"/>
      <c r="BF302" s="214"/>
      <c r="BG302" s="214"/>
      <c r="BH302" s="214"/>
      <c r="BI302" s="214"/>
      <c r="BJ302" s="214"/>
      <c r="BK302" s="214"/>
      <c r="BL302" s="214"/>
      <c r="BM302" s="214"/>
      <c r="BN302" s="214"/>
      <c r="BO302" s="214"/>
      <c r="BP302" s="214"/>
      <c r="BQ302" s="214"/>
      <c r="BR302" s="214"/>
      <c r="BS302" s="214"/>
      <c r="BT302" s="214"/>
      <c r="BU302" s="214"/>
      <c r="BV302" s="214"/>
      <c r="BW302" s="214"/>
      <c r="BX302" s="214"/>
      <c r="BY302" s="214"/>
      <c r="BZ302" s="214"/>
      <c r="CA302" s="214"/>
      <c r="CB302" s="214"/>
      <c r="CC302" s="214"/>
      <c r="CD302" s="214"/>
      <c r="CE302" s="214"/>
      <c r="CF302" s="214"/>
      <c r="CG302" s="214"/>
      <c r="CH302" s="214"/>
      <c r="CI302" s="214"/>
      <c r="CJ302" s="214"/>
      <c r="CK302" s="214"/>
      <c r="CL302" s="214"/>
      <c r="CM302" s="214"/>
      <c r="CN302" s="214"/>
      <c r="CO302" s="214"/>
      <c r="CP302" s="214"/>
      <c r="CQ302" s="214"/>
      <c r="CR302" s="214"/>
      <c r="CS302" s="214"/>
      <c r="CT302" s="214"/>
      <c r="CU302" s="214"/>
      <c r="CV302" s="214"/>
      <c r="CW302" s="214"/>
      <c r="CX302" s="214"/>
      <c r="CY302" s="214"/>
      <c r="CZ302" s="214"/>
      <c r="DA302" s="214"/>
      <c r="DB302" s="214"/>
      <c r="DC302" s="214"/>
      <c r="DD302" s="214"/>
      <c r="DE302" s="214"/>
      <c r="DF302" s="214"/>
      <c r="DG302" s="214"/>
      <c r="DH302" s="214"/>
      <c r="DI302" s="214"/>
      <c r="DJ302" s="214"/>
      <c r="DK302" s="214"/>
      <c r="DL302" s="214"/>
      <c r="DM302" s="214"/>
      <c r="DN302" s="214"/>
      <c r="DO302" s="214"/>
      <c r="DP302" s="214"/>
      <c r="DQ302" s="214"/>
      <c r="DR302" s="214"/>
      <c r="DS302" s="214"/>
      <c r="DT302" s="214"/>
      <c r="DU302" s="214"/>
      <c r="DV302" s="214"/>
      <c r="DW302" s="214"/>
      <c r="DX302" s="214"/>
      <c r="DY302" s="214"/>
      <c r="DZ302" s="214"/>
      <c r="EA302" s="214"/>
      <c r="EB302" s="214"/>
      <c r="EC302" s="214"/>
      <c r="ED302" s="214"/>
      <c r="EE302" s="214"/>
      <c r="EF302" s="214"/>
      <c r="EG302" s="214"/>
      <c r="EH302" s="214"/>
      <c r="EI302" s="214"/>
      <c r="EJ302" s="214"/>
      <c r="EK302" s="214"/>
      <c r="EL302" s="214"/>
      <c r="EM302" s="214"/>
      <c r="EN302" s="214"/>
      <c r="EO302" s="214"/>
      <c r="EP302" s="214"/>
      <c r="EQ302" s="214"/>
      <c r="ER302" s="214"/>
      <c r="ES302" s="214"/>
      <c r="ET302" s="214"/>
      <c r="EU302" s="214"/>
      <c r="EV302" s="214"/>
      <c r="EW302" s="214"/>
      <c r="EX302" s="214"/>
      <c r="EY302" s="214"/>
      <c r="EZ302" s="214"/>
      <c r="FA302" s="214"/>
      <c r="FB302" s="214"/>
      <c r="FC302" s="214"/>
      <c r="FD302" s="214"/>
      <c r="FE302" s="214"/>
      <c r="FF302" s="214"/>
      <c r="FG302" s="214"/>
      <c r="FH302" s="214"/>
      <c r="FI302" s="214"/>
      <c r="FJ302" s="214"/>
      <c r="FK302" s="214"/>
      <c r="FL302" s="214"/>
      <c r="FM302" s="214"/>
      <c r="FN302" s="214"/>
      <c r="FO302" s="214"/>
      <c r="FP302" s="214"/>
      <c r="FQ302" s="214"/>
      <c r="FR302" s="214"/>
      <c r="FS302" s="214"/>
      <c r="FT302" s="214"/>
      <c r="FU302" s="214"/>
      <c r="FV302" s="214"/>
      <c r="FW302" s="214"/>
      <c r="FX302" s="214"/>
      <c r="FY302" s="214"/>
      <c r="FZ302" s="214"/>
      <c r="GA302" s="214"/>
      <c r="GB302" s="214"/>
      <c r="GC302" s="214"/>
      <c r="GD302" s="214"/>
      <c r="GE302" s="214"/>
      <c r="GF302" s="214"/>
      <c r="GG302" s="214"/>
      <c r="GH302" s="214"/>
      <c r="GI302" s="214"/>
      <c r="GJ302" s="214"/>
      <c r="GK302" s="214"/>
      <c r="GL302" s="214"/>
      <c r="GM302" s="214"/>
      <c r="GN302" s="214"/>
      <c r="GO302" s="214"/>
      <c r="GP302" s="214"/>
      <c r="GQ302" s="214"/>
      <c r="GR302" s="214"/>
      <c r="GS302" s="214"/>
      <c r="GT302" s="214"/>
      <c r="GU302" s="214"/>
      <c r="GV302" s="214"/>
      <c r="GW302" s="214"/>
      <c r="GX302" s="214"/>
      <c r="GY302" s="214"/>
      <c r="GZ302" s="214"/>
      <c r="HA302" s="214"/>
      <c r="HB302" s="214"/>
      <c r="HC302" s="214"/>
      <c r="HD302" s="214"/>
      <c r="HE302" s="214"/>
      <c r="HF302" s="214"/>
      <c r="HG302" s="214"/>
      <c r="HH302" s="214"/>
      <c r="HI302" s="214"/>
      <c r="HJ302" s="214"/>
      <c r="HK302" s="214"/>
      <c r="HL302" s="214"/>
      <c r="HM302" s="214"/>
      <c r="HN302" s="214"/>
      <c r="HO302" s="214"/>
    </row>
    <row r="303" s="66" customFormat="true" ht="32.25" hidden="false" customHeight="true" outlineLevel="0" collapsed="false">
      <c r="A303" s="1"/>
      <c r="B303" s="26" t="s">
        <v>877</v>
      </c>
      <c r="C303" s="99" t="s">
        <v>29</v>
      </c>
      <c r="D303" s="56" t="s">
        <v>878</v>
      </c>
      <c r="E303" s="57" t="s">
        <v>879</v>
      </c>
      <c r="F303" s="58" t="s">
        <v>24</v>
      </c>
      <c r="G303" s="68" t="s">
        <v>375</v>
      </c>
      <c r="H303" s="60" t="str">
        <f aca="false">HYPERLINK("http://bosalrus.ru/info/instructions/"&amp;B303&amp;".pdf","@")</f>
        <v>@</v>
      </c>
      <c r="I303" s="31" t="s">
        <v>3</v>
      </c>
      <c r="J303" s="62" t="s">
        <v>75</v>
      </c>
      <c r="K303" s="84" t="s">
        <v>53</v>
      </c>
      <c r="L303" s="85"/>
      <c r="M303" s="64" t="n">
        <v>10557</v>
      </c>
      <c r="N303" s="86" t="n">
        <f aca="false">M303*1.25</f>
        <v>13196.25</v>
      </c>
      <c r="O303" s="87" t="n">
        <v>10557</v>
      </c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  <c r="DI303" s="116"/>
      <c r="DJ303" s="116"/>
      <c r="DK303" s="116"/>
      <c r="DL303" s="116"/>
      <c r="DM303" s="116"/>
      <c r="DN303" s="116"/>
      <c r="DO303" s="116"/>
      <c r="DP303" s="116"/>
      <c r="DQ303" s="116"/>
      <c r="DR303" s="116"/>
      <c r="DS303" s="116"/>
      <c r="DT303" s="116"/>
      <c r="DU303" s="116"/>
      <c r="DV303" s="116"/>
      <c r="DW303" s="116"/>
      <c r="DX303" s="116"/>
      <c r="DY303" s="116"/>
      <c r="DZ303" s="116"/>
      <c r="EA303" s="116"/>
      <c r="EB303" s="116"/>
      <c r="EC303" s="116"/>
      <c r="ED303" s="116"/>
      <c r="EE303" s="116"/>
      <c r="EF303" s="116"/>
      <c r="EG303" s="116"/>
      <c r="EH303" s="116"/>
      <c r="EI303" s="116"/>
      <c r="EJ303" s="116"/>
      <c r="EK303" s="116"/>
      <c r="EL303" s="116"/>
      <c r="EM303" s="116"/>
      <c r="EN303" s="116"/>
      <c r="EO303" s="116"/>
      <c r="EP303" s="116"/>
      <c r="EQ303" s="116"/>
      <c r="ER303" s="116"/>
      <c r="ES303" s="116"/>
      <c r="ET303" s="116"/>
      <c r="EU303" s="116"/>
      <c r="EV303" s="116"/>
      <c r="EW303" s="116"/>
      <c r="EX303" s="116"/>
      <c r="EY303" s="116"/>
      <c r="EZ303" s="116"/>
      <c r="FA303" s="116"/>
      <c r="FB303" s="116"/>
      <c r="FC303" s="116"/>
      <c r="FD303" s="116"/>
      <c r="FE303" s="116"/>
      <c r="FF303" s="116"/>
      <c r="FG303" s="116"/>
      <c r="FH303" s="116"/>
      <c r="FI303" s="116"/>
      <c r="FJ303" s="116"/>
      <c r="FK303" s="116"/>
      <c r="FL303" s="116"/>
      <c r="FM303" s="116"/>
      <c r="FN303" s="116"/>
      <c r="FO303" s="116"/>
      <c r="FP303" s="116"/>
      <c r="FQ303" s="116"/>
      <c r="FR303" s="116"/>
      <c r="FS303" s="116"/>
      <c r="FT303" s="116"/>
      <c r="FU303" s="116"/>
      <c r="FV303" s="116"/>
      <c r="FW303" s="116"/>
      <c r="FX303" s="116"/>
      <c r="FY303" s="116"/>
      <c r="FZ303" s="116"/>
      <c r="GA303" s="116"/>
      <c r="GB303" s="116"/>
      <c r="GC303" s="116"/>
      <c r="GD303" s="116"/>
      <c r="GE303" s="116"/>
      <c r="GF303" s="116"/>
      <c r="GG303" s="116"/>
      <c r="GH303" s="116"/>
      <c r="GI303" s="116"/>
      <c r="GJ303" s="116"/>
      <c r="GK303" s="116"/>
      <c r="GL303" s="116"/>
      <c r="GM303" s="116"/>
      <c r="GN303" s="116"/>
      <c r="GO303" s="116"/>
      <c r="GP303" s="116"/>
      <c r="GQ303" s="116"/>
      <c r="GR303" s="116"/>
      <c r="GS303" s="116"/>
      <c r="GT303" s="116"/>
      <c r="GU303" s="116"/>
      <c r="GV303" s="116"/>
      <c r="GW303" s="116"/>
      <c r="GX303" s="116"/>
      <c r="GY303" s="116"/>
      <c r="GZ303" s="116"/>
      <c r="HA303" s="116"/>
      <c r="HB303" s="116"/>
      <c r="HC303" s="116"/>
      <c r="HD303" s="116"/>
      <c r="HE303" s="116"/>
      <c r="HF303" s="116"/>
      <c r="HG303" s="116"/>
      <c r="HH303" s="116"/>
      <c r="HI303" s="116"/>
      <c r="HJ303" s="116"/>
      <c r="HK303" s="116"/>
      <c r="HL303" s="116"/>
      <c r="HM303" s="116"/>
      <c r="HN303" s="116"/>
      <c r="HO303" s="116"/>
    </row>
    <row r="304" customFormat="false" ht="32.25" hidden="false" customHeight="true" outlineLevel="0" collapsed="false">
      <c r="B304" s="76" t="s">
        <v>880</v>
      </c>
      <c r="C304" s="55" t="s">
        <v>60</v>
      </c>
      <c r="D304" s="56" t="s">
        <v>881</v>
      </c>
      <c r="E304" s="57" t="s">
        <v>879</v>
      </c>
      <c r="F304" s="58" t="s">
        <v>24</v>
      </c>
      <c r="G304" s="59" t="s">
        <v>74</v>
      </c>
      <c r="H304" s="60" t="str">
        <f aca="false">HYPERLINK("http://bosalrus.ru/info/instructions/"&amp;B304&amp;".pdf","@")</f>
        <v>@</v>
      </c>
      <c r="I304" s="31" t="s">
        <v>3</v>
      </c>
      <c r="J304" s="62" t="s">
        <v>75</v>
      </c>
      <c r="K304" s="62" t="s">
        <v>53</v>
      </c>
      <c r="L304" s="63"/>
      <c r="M304" s="64" t="n">
        <v>22592</v>
      </c>
      <c r="N304" s="97" t="n">
        <f aca="false">M304*1.25</f>
        <v>28240</v>
      </c>
      <c r="O304" s="87" t="n">
        <v>22592</v>
      </c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6"/>
      <c r="DE304" s="116"/>
      <c r="DF304" s="116"/>
      <c r="DG304" s="116"/>
      <c r="DH304" s="116"/>
      <c r="DI304" s="116"/>
      <c r="DJ304" s="116"/>
      <c r="DK304" s="116"/>
      <c r="DL304" s="116"/>
      <c r="DM304" s="116"/>
      <c r="DN304" s="116"/>
      <c r="DO304" s="116"/>
      <c r="DP304" s="116"/>
      <c r="DQ304" s="116"/>
      <c r="DR304" s="116"/>
      <c r="DS304" s="116"/>
      <c r="DT304" s="116"/>
      <c r="DU304" s="116"/>
      <c r="DV304" s="116"/>
      <c r="DW304" s="116"/>
      <c r="DX304" s="116"/>
      <c r="DY304" s="116"/>
      <c r="DZ304" s="116"/>
      <c r="EA304" s="116"/>
      <c r="EB304" s="116"/>
      <c r="EC304" s="116"/>
      <c r="ED304" s="116"/>
      <c r="EE304" s="116"/>
      <c r="EF304" s="116"/>
      <c r="EG304" s="116"/>
      <c r="EH304" s="116"/>
      <c r="EI304" s="116"/>
      <c r="EJ304" s="116"/>
      <c r="EK304" s="116"/>
      <c r="EL304" s="116"/>
      <c r="EM304" s="116"/>
      <c r="EN304" s="116"/>
      <c r="EO304" s="116"/>
      <c r="EP304" s="116"/>
      <c r="EQ304" s="116"/>
      <c r="ER304" s="116"/>
      <c r="ES304" s="116"/>
      <c r="ET304" s="116"/>
      <c r="EU304" s="116"/>
      <c r="EV304" s="116"/>
      <c r="EW304" s="116"/>
      <c r="EX304" s="116"/>
      <c r="EY304" s="116"/>
      <c r="EZ304" s="116"/>
      <c r="FA304" s="116"/>
      <c r="FB304" s="116"/>
      <c r="FC304" s="116"/>
      <c r="FD304" s="116"/>
      <c r="FE304" s="116"/>
      <c r="FF304" s="116"/>
      <c r="FG304" s="116"/>
      <c r="FH304" s="116"/>
      <c r="FI304" s="116"/>
      <c r="FJ304" s="116"/>
      <c r="FK304" s="116"/>
      <c r="FL304" s="116"/>
      <c r="FM304" s="116"/>
      <c r="FN304" s="116"/>
      <c r="FO304" s="116"/>
      <c r="FP304" s="116"/>
      <c r="FQ304" s="116"/>
      <c r="FR304" s="116"/>
      <c r="FS304" s="116"/>
      <c r="FT304" s="116"/>
      <c r="FU304" s="116"/>
      <c r="FV304" s="116"/>
      <c r="FW304" s="116"/>
      <c r="FX304" s="116"/>
      <c r="FY304" s="116"/>
      <c r="FZ304" s="116"/>
      <c r="GA304" s="116"/>
      <c r="GB304" s="116"/>
      <c r="GC304" s="116"/>
      <c r="GD304" s="116"/>
      <c r="GE304" s="116"/>
      <c r="GF304" s="116"/>
      <c r="GG304" s="116"/>
      <c r="GH304" s="116"/>
      <c r="GI304" s="116"/>
      <c r="GJ304" s="116"/>
      <c r="GK304" s="116"/>
      <c r="GL304" s="116"/>
      <c r="GM304" s="116"/>
      <c r="GN304" s="116"/>
      <c r="GO304" s="116"/>
      <c r="GP304" s="116"/>
      <c r="GQ304" s="116"/>
      <c r="GR304" s="116"/>
      <c r="GS304" s="116"/>
      <c r="GT304" s="116"/>
      <c r="GU304" s="116"/>
      <c r="GV304" s="116"/>
      <c r="GW304" s="116"/>
      <c r="GX304" s="116"/>
      <c r="GY304" s="116"/>
      <c r="GZ304" s="116"/>
      <c r="HA304" s="116"/>
      <c r="HB304" s="116"/>
      <c r="HC304" s="116"/>
      <c r="HD304" s="116"/>
      <c r="HE304" s="116"/>
      <c r="HF304" s="116"/>
      <c r="HG304" s="116"/>
      <c r="HH304" s="116"/>
      <c r="HI304" s="116"/>
      <c r="HJ304" s="116"/>
      <c r="HK304" s="116"/>
      <c r="HL304" s="116"/>
      <c r="HM304" s="116"/>
      <c r="HN304" s="116"/>
      <c r="HO304" s="116"/>
    </row>
    <row r="305" customFormat="false" ht="32.25" hidden="false" customHeight="true" outlineLevel="0" collapsed="false">
      <c r="B305" s="76" t="s">
        <v>882</v>
      </c>
      <c r="C305" s="55" t="s">
        <v>60</v>
      </c>
      <c r="D305" s="107" t="s">
        <v>883</v>
      </c>
      <c r="E305" s="57" t="s">
        <v>73</v>
      </c>
      <c r="F305" s="58" t="s">
        <v>24</v>
      </c>
      <c r="G305" s="59" t="s">
        <v>884</v>
      </c>
      <c r="H305" s="60" t="str">
        <f aca="false">HYPERLINK("http://bosalrus.ru/info/instructions/"&amp;B305&amp;".pdf","@")</f>
        <v>@</v>
      </c>
      <c r="I305" s="31" t="s">
        <v>3</v>
      </c>
      <c r="J305" s="62" t="s">
        <v>310</v>
      </c>
      <c r="K305" s="62" t="s">
        <v>53</v>
      </c>
      <c r="L305" s="63"/>
      <c r="M305" s="64" t="n">
        <v>24530</v>
      </c>
      <c r="N305" s="97" t="n">
        <f aca="false">M305*1.25</f>
        <v>30662.5</v>
      </c>
      <c r="O305" s="87" t="n">
        <v>24530</v>
      </c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  <c r="DI305" s="116"/>
      <c r="DJ305" s="116"/>
      <c r="DK305" s="116"/>
      <c r="DL305" s="116"/>
      <c r="DM305" s="116"/>
      <c r="DN305" s="116"/>
      <c r="DO305" s="116"/>
      <c r="DP305" s="116"/>
      <c r="DQ305" s="116"/>
      <c r="DR305" s="116"/>
      <c r="DS305" s="116"/>
      <c r="DT305" s="116"/>
      <c r="DU305" s="116"/>
      <c r="DV305" s="116"/>
      <c r="DW305" s="116"/>
      <c r="DX305" s="116"/>
      <c r="DY305" s="116"/>
      <c r="DZ305" s="116"/>
      <c r="EA305" s="116"/>
      <c r="EB305" s="116"/>
      <c r="EC305" s="116"/>
      <c r="ED305" s="116"/>
      <c r="EE305" s="116"/>
      <c r="EF305" s="116"/>
      <c r="EG305" s="116"/>
      <c r="EH305" s="116"/>
      <c r="EI305" s="116"/>
      <c r="EJ305" s="116"/>
      <c r="EK305" s="116"/>
      <c r="EL305" s="116"/>
      <c r="EM305" s="116"/>
      <c r="EN305" s="116"/>
      <c r="EO305" s="116"/>
      <c r="EP305" s="116"/>
      <c r="EQ305" s="116"/>
      <c r="ER305" s="116"/>
      <c r="ES305" s="116"/>
      <c r="ET305" s="116"/>
      <c r="EU305" s="116"/>
      <c r="EV305" s="116"/>
      <c r="EW305" s="116"/>
      <c r="EX305" s="116"/>
      <c r="EY305" s="116"/>
      <c r="EZ305" s="116"/>
      <c r="FA305" s="116"/>
      <c r="FB305" s="116"/>
      <c r="FC305" s="116"/>
      <c r="FD305" s="116"/>
      <c r="FE305" s="116"/>
      <c r="FF305" s="116"/>
      <c r="FG305" s="116"/>
      <c r="FH305" s="116"/>
      <c r="FI305" s="116"/>
      <c r="FJ305" s="116"/>
      <c r="FK305" s="116"/>
      <c r="FL305" s="116"/>
      <c r="FM305" s="116"/>
      <c r="FN305" s="116"/>
      <c r="FO305" s="116"/>
      <c r="FP305" s="116"/>
      <c r="FQ305" s="116"/>
      <c r="FR305" s="116"/>
      <c r="FS305" s="116"/>
      <c r="FT305" s="116"/>
      <c r="FU305" s="116"/>
      <c r="FV305" s="116"/>
      <c r="FW305" s="116"/>
      <c r="FX305" s="116"/>
      <c r="FY305" s="116"/>
      <c r="FZ305" s="116"/>
      <c r="GA305" s="116"/>
      <c r="GB305" s="116"/>
      <c r="GC305" s="116"/>
      <c r="GD305" s="116"/>
      <c r="GE305" s="116"/>
      <c r="GF305" s="116"/>
      <c r="GG305" s="116"/>
      <c r="GH305" s="116"/>
      <c r="GI305" s="116"/>
      <c r="GJ305" s="116"/>
      <c r="GK305" s="116"/>
      <c r="GL305" s="116"/>
      <c r="GM305" s="116"/>
      <c r="GN305" s="116"/>
      <c r="GO305" s="116"/>
      <c r="GP305" s="116"/>
      <c r="GQ305" s="116"/>
      <c r="GR305" s="116"/>
      <c r="GS305" s="116"/>
      <c r="GT305" s="116"/>
      <c r="GU305" s="116"/>
      <c r="GV305" s="116"/>
      <c r="GW305" s="116"/>
      <c r="GX305" s="116"/>
      <c r="GY305" s="116"/>
      <c r="GZ305" s="116"/>
      <c r="HA305" s="116"/>
      <c r="HB305" s="116"/>
      <c r="HC305" s="116"/>
      <c r="HD305" s="116"/>
      <c r="HE305" s="116"/>
      <c r="HF305" s="116"/>
      <c r="HG305" s="116"/>
      <c r="HH305" s="116"/>
      <c r="HI305" s="116"/>
      <c r="HJ305" s="116"/>
      <c r="HK305" s="116"/>
      <c r="HL305" s="116"/>
      <c r="HM305" s="116"/>
      <c r="HN305" s="116"/>
      <c r="HO305" s="116"/>
    </row>
    <row r="306" customFormat="false" ht="33" hidden="false" customHeight="true" outlineLevel="0" collapsed="false">
      <c r="B306" s="26" t="s">
        <v>877</v>
      </c>
      <c r="C306" s="99" t="s">
        <v>29</v>
      </c>
      <c r="D306" s="56" t="s">
        <v>885</v>
      </c>
      <c r="E306" s="57" t="s">
        <v>55</v>
      </c>
      <c r="F306" s="58" t="s">
        <v>24</v>
      </c>
      <c r="G306" s="68" t="s">
        <v>375</v>
      </c>
      <c r="H306" s="60" t="str">
        <f aca="false">HYPERLINK("http://bosalrus.ru/info/instructions/"&amp;B306&amp;".pdf","@")</f>
        <v>@</v>
      </c>
      <c r="I306" s="31" t="s">
        <v>3</v>
      </c>
      <c r="J306" s="62" t="s">
        <v>75</v>
      </c>
      <c r="K306" s="84" t="s">
        <v>53</v>
      </c>
      <c r="L306" s="85"/>
      <c r="M306" s="64" t="n">
        <v>10557</v>
      </c>
      <c r="N306" s="86" t="n">
        <f aca="false">M306*1.25</f>
        <v>13196.25</v>
      </c>
      <c r="O306" s="87" t="n">
        <v>10557</v>
      </c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 s="116"/>
      <c r="EV306" s="116"/>
      <c r="EW306" s="116"/>
      <c r="EX306" s="116"/>
      <c r="EY306" s="116"/>
      <c r="EZ306" s="116"/>
      <c r="FA306" s="116"/>
      <c r="FB306" s="116"/>
      <c r="FC306" s="116"/>
      <c r="FD306" s="116"/>
      <c r="FE306" s="116"/>
      <c r="FF306" s="116"/>
      <c r="FG306" s="116"/>
      <c r="FH306" s="116"/>
      <c r="FI306" s="116"/>
      <c r="FJ306" s="116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6"/>
      <c r="GC306" s="116"/>
      <c r="GD306" s="116"/>
      <c r="GE306" s="116"/>
      <c r="GF306" s="116"/>
      <c r="GG306" s="116"/>
      <c r="GH306" s="116"/>
      <c r="GI306" s="116"/>
      <c r="GJ306" s="116"/>
      <c r="GK306" s="116"/>
      <c r="GL306" s="116"/>
      <c r="GM306" s="116"/>
      <c r="GN306" s="116"/>
      <c r="GO306" s="116"/>
      <c r="GP306" s="116"/>
      <c r="GQ306" s="116"/>
      <c r="GR306" s="116"/>
      <c r="GS306" s="116"/>
      <c r="GT306" s="116"/>
      <c r="GU306" s="116"/>
      <c r="GV306" s="116"/>
      <c r="GW306" s="116"/>
      <c r="GX306" s="116"/>
      <c r="GY306" s="116"/>
      <c r="GZ306" s="116"/>
      <c r="HA306" s="116"/>
      <c r="HB306" s="116"/>
      <c r="HC306" s="116"/>
      <c r="HD306" s="116"/>
      <c r="HE306" s="116"/>
      <c r="HF306" s="116"/>
      <c r="HG306" s="116"/>
      <c r="HH306" s="116"/>
      <c r="HI306" s="116"/>
      <c r="HJ306" s="116"/>
      <c r="HK306" s="116"/>
      <c r="HL306" s="116"/>
      <c r="HM306" s="116"/>
      <c r="HN306" s="116"/>
      <c r="HO306" s="116"/>
    </row>
    <row r="307" customFormat="false" ht="36" hidden="false" customHeight="true" outlineLevel="0" collapsed="false">
      <c r="B307" s="76" t="s">
        <v>880</v>
      </c>
      <c r="C307" s="55" t="s">
        <v>60</v>
      </c>
      <c r="D307" s="56" t="s">
        <v>886</v>
      </c>
      <c r="E307" s="57" t="s">
        <v>55</v>
      </c>
      <c r="F307" s="58" t="s">
        <v>24</v>
      </c>
      <c r="G307" s="59" t="s">
        <v>74</v>
      </c>
      <c r="H307" s="60" t="str">
        <f aca="false">HYPERLINK("http://bosalrus.ru/info/instructions/"&amp;B307&amp;".pdf","@")</f>
        <v>@</v>
      </c>
      <c r="I307" s="31" t="s">
        <v>3</v>
      </c>
      <c r="J307" s="62" t="s">
        <v>75</v>
      </c>
      <c r="K307" s="62" t="s">
        <v>53</v>
      </c>
      <c r="L307" s="63"/>
      <c r="M307" s="64" t="n">
        <v>22592</v>
      </c>
      <c r="N307" s="97" t="n">
        <f aca="false">M307*1.25</f>
        <v>28240</v>
      </c>
      <c r="O307" s="87" t="n">
        <v>22592</v>
      </c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  <c r="DI307" s="116"/>
      <c r="DJ307" s="116"/>
      <c r="DK307" s="116"/>
      <c r="DL307" s="116"/>
      <c r="DM307" s="116"/>
      <c r="DN307" s="116"/>
      <c r="DO307" s="116"/>
      <c r="DP307" s="116"/>
      <c r="DQ307" s="116"/>
      <c r="DR307" s="116"/>
      <c r="DS307" s="116"/>
      <c r="DT307" s="116"/>
      <c r="DU307" s="116"/>
      <c r="DV307" s="116"/>
      <c r="DW307" s="116"/>
      <c r="DX307" s="116"/>
      <c r="DY307" s="116"/>
      <c r="DZ307" s="116"/>
      <c r="EA307" s="116"/>
      <c r="EB307" s="116"/>
      <c r="EC307" s="116"/>
      <c r="ED307" s="116"/>
      <c r="EE307" s="116"/>
      <c r="EF307" s="116"/>
      <c r="EG307" s="116"/>
      <c r="EH307" s="116"/>
      <c r="EI307" s="116"/>
      <c r="EJ307" s="116"/>
      <c r="EK307" s="116"/>
      <c r="EL307" s="116"/>
      <c r="EM307" s="116"/>
      <c r="EN307" s="116"/>
      <c r="EO307" s="116"/>
      <c r="EP307" s="116"/>
      <c r="EQ307" s="116"/>
      <c r="ER307" s="116"/>
      <c r="ES307" s="116"/>
      <c r="ET307" s="116"/>
      <c r="EU307" s="116"/>
      <c r="EV307" s="116"/>
      <c r="EW307" s="116"/>
      <c r="EX307" s="116"/>
      <c r="EY307" s="116"/>
      <c r="EZ307" s="116"/>
      <c r="FA307" s="116"/>
      <c r="FB307" s="116"/>
      <c r="FC307" s="116"/>
      <c r="FD307" s="116"/>
      <c r="FE307" s="116"/>
      <c r="FF307" s="116"/>
      <c r="FG307" s="116"/>
      <c r="FH307" s="116"/>
      <c r="FI307" s="116"/>
      <c r="FJ307" s="116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6"/>
      <c r="GC307" s="116"/>
      <c r="GD307" s="116"/>
      <c r="GE307" s="116"/>
      <c r="GF307" s="116"/>
      <c r="GG307" s="116"/>
      <c r="GH307" s="116"/>
      <c r="GI307" s="116"/>
      <c r="GJ307" s="116"/>
      <c r="GK307" s="116"/>
      <c r="GL307" s="116"/>
      <c r="GM307" s="116"/>
      <c r="GN307" s="116"/>
      <c r="GO307" s="116"/>
      <c r="GP307" s="116"/>
      <c r="GQ307" s="116"/>
      <c r="GR307" s="116"/>
      <c r="GS307" s="116"/>
      <c r="GT307" s="116"/>
      <c r="GU307" s="116"/>
      <c r="GV307" s="116"/>
      <c r="GW307" s="116"/>
      <c r="GX307" s="116"/>
      <c r="GY307" s="116"/>
      <c r="GZ307" s="116"/>
      <c r="HA307" s="116"/>
      <c r="HB307" s="116"/>
      <c r="HC307" s="116"/>
      <c r="HD307" s="116"/>
      <c r="HE307" s="116"/>
      <c r="HF307" s="116"/>
      <c r="HG307" s="116"/>
      <c r="HH307" s="116"/>
      <c r="HI307" s="116"/>
      <c r="HJ307" s="116"/>
      <c r="HK307" s="116"/>
      <c r="HL307" s="116"/>
      <c r="HM307" s="116"/>
      <c r="HN307" s="116"/>
      <c r="HO307" s="116"/>
    </row>
    <row r="308" customFormat="false" ht="27" hidden="false" customHeight="true" outlineLevel="0" collapsed="false">
      <c r="B308" s="76" t="s">
        <v>887</v>
      </c>
      <c r="C308" s="123" t="s">
        <v>29</v>
      </c>
      <c r="D308" s="220" t="s">
        <v>888</v>
      </c>
      <c r="E308" s="74" t="s">
        <v>889</v>
      </c>
      <c r="F308" s="297"/>
      <c r="G308" s="59" t="s">
        <v>117</v>
      </c>
      <c r="H308" s="60" t="str">
        <f aca="false">HYPERLINK("http://bosalrus.ru/info/instructions/"&amp;B308&amp;".pdf","@")</f>
        <v>@</v>
      </c>
      <c r="I308" s="95" t="s">
        <v>3</v>
      </c>
      <c r="J308" s="62" t="s">
        <v>43</v>
      </c>
      <c r="K308" s="62" t="s">
        <v>53</v>
      </c>
      <c r="L308" s="63"/>
      <c r="M308" s="64" t="n">
        <v>6809</v>
      </c>
      <c r="N308" s="97" t="n">
        <f aca="false">M308*1.25</f>
        <v>8511.25</v>
      </c>
      <c r="O308" s="87" t="n">
        <v>6809</v>
      </c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6"/>
      <c r="DE308" s="116"/>
      <c r="DF308" s="116"/>
      <c r="DG308" s="116"/>
      <c r="DH308" s="116"/>
      <c r="DI308" s="116"/>
      <c r="DJ308" s="116"/>
      <c r="DK308" s="116"/>
      <c r="DL308" s="116"/>
      <c r="DM308" s="116"/>
      <c r="DN308" s="116"/>
      <c r="DO308" s="116"/>
      <c r="DP308" s="116"/>
      <c r="DQ308" s="116"/>
      <c r="DR308" s="116"/>
      <c r="DS308" s="116"/>
      <c r="DT308" s="116"/>
      <c r="DU308" s="116"/>
      <c r="DV308" s="116"/>
      <c r="DW308" s="116"/>
      <c r="DX308" s="116"/>
      <c r="DY308" s="116"/>
      <c r="DZ308" s="116"/>
      <c r="EA308" s="116"/>
      <c r="EB308" s="116"/>
      <c r="EC308" s="116"/>
      <c r="ED308" s="116"/>
      <c r="EE308" s="116"/>
      <c r="EF308" s="116"/>
      <c r="EG308" s="116"/>
      <c r="EH308" s="116"/>
      <c r="EI308" s="116"/>
      <c r="EJ308" s="116"/>
      <c r="EK308" s="116"/>
      <c r="EL308" s="116"/>
      <c r="EM308" s="116"/>
      <c r="EN308" s="116"/>
      <c r="EO308" s="116"/>
      <c r="EP308" s="116"/>
      <c r="EQ308" s="116"/>
      <c r="ER308" s="116"/>
      <c r="ES308" s="116"/>
      <c r="ET308" s="116"/>
      <c r="EU308" s="116"/>
      <c r="EV308" s="116"/>
      <c r="EW308" s="116"/>
      <c r="EX308" s="116"/>
      <c r="EY308" s="116"/>
      <c r="EZ308" s="116"/>
      <c r="FA308" s="116"/>
      <c r="FB308" s="116"/>
      <c r="FC308" s="116"/>
      <c r="FD308" s="116"/>
      <c r="FE308" s="116"/>
      <c r="FF308" s="116"/>
      <c r="FG308" s="116"/>
      <c r="FH308" s="116"/>
      <c r="FI308" s="116"/>
      <c r="FJ308" s="116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6"/>
      <c r="GC308" s="116"/>
      <c r="GD308" s="116"/>
      <c r="GE308" s="116"/>
      <c r="GF308" s="116"/>
      <c r="GG308" s="116"/>
      <c r="GH308" s="116"/>
      <c r="GI308" s="116"/>
      <c r="GJ308" s="116"/>
      <c r="GK308" s="116"/>
      <c r="GL308" s="116"/>
      <c r="GM308" s="116"/>
      <c r="GN308" s="116"/>
      <c r="GO308" s="116"/>
      <c r="GP308" s="116"/>
      <c r="GQ308" s="116"/>
      <c r="GR308" s="116"/>
      <c r="GS308" s="116"/>
      <c r="GT308" s="116"/>
      <c r="GU308" s="116"/>
      <c r="GV308" s="116"/>
      <c r="GW308" s="116"/>
      <c r="GX308" s="116"/>
      <c r="GY308" s="116"/>
      <c r="GZ308" s="116"/>
      <c r="HA308" s="116"/>
      <c r="HB308" s="116"/>
      <c r="HC308" s="116"/>
      <c r="HD308" s="116"/>
      <c r="HE308" s="116"/>
      <c r="HF308" s="116"/>
      <c r="HG308" s="116"/>
      <c r="HH308" s="116"/>
      <c r="HI308" s="116"/>
      <c r="HJ308" s="116"/>
      <c r="HK308" s="116"/>
      <c r="HL308" s="116"/>
      <c r="HM308" s="116"/>
      <c r="HN308" s="116"/>
      <c r="HO308" s="116"/>
    </row>
    <row r="309" customFormat="false" ht="32.25" hidden="false" customHeight="true" outlineLevel="0" collapsed="false">
      <c r="B309" s="26" t="s">
        <v>877</v>
      </c>
      <c r="C309" s="99" t="s">
        <v>29</v>
      </c>
      <c r="D309" s="56" t="s">
        <v>890</v>
      </c>
      <c r="E309" s="57" t="s">
        <v>55</v>
      </c>
      <c r="F309" s="58" t="s">
        <v>24</v>
      </c>
      <c r="G309" s="68" t="s">
        <v>375</v>
      </c>
      <c r="H309" s="60" t="str">
        <f aca="false">HYPERLINK("http://bosalrus.ru/info/instructions/"&amp;B309&amp;".pdf","@")</f>
        <v>@</v>
      </c>
      <c r="I309" s="31" t="s">
        <v>3</v>
      </c>
      <c r="J309" s="62" t="s">
        <v>75</v>
      </c>
      <c r="K309" s="84" t="s">
        <v>53</v>
      </c>
      <c r="L309" s="85"/>
      <c r="M309" s="64" t="n">
        <v>10557</v>
      </c>
      <c r="N309" s="86" t="n">
        <f aca="false">M309*1.25</f>
        <v>13196.25</v>
      </c>
      <c r="O309" s="87" t="n">
        <v>10557</v>
      </c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  <c r="EY309" s="116"/>
      <c r="EZ309" s="116"/>
      <c r="FA309" s="116"/>
      <c r="FB309" s="116"/>
      <c r="FC309" s="116"/>
      <c r="FD309" s="116"/>
      <c r="FE309" s="116"/>
      <c r="FF309" s="116"/>
      <c r="FG309" s="116"/>
      <c r="FH309" s="116"/>
      <c r="FI309" s="116"/>
      <c r="FJ309" s="116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6"/>
      <c r="GC309" s="116"/>
      <c r="GD309" s="116"/>
      <c r="GE309" s="116"/>
      <c r="GF309" s="116"/>
      <c r="GG309" s="116"/>
      <c r="GH309" s="116"/>
      <c r="GI309" s="116"/>
      <c r="GJ309" s="116"/>
      <c r="GK309" s="116"/>
      <c r="GL309" s="116"/>
      <c r="GM309" s="116"/>
      <c r="GN309" s="116"/>
      <c r="GO309" s="116"/>
      <c r="GP309" s="116"/>
      <c r="GQ309" s="116"/>
      <c r="GR309" s="116"/>
      <c r="GS309" s="116"/>
      <c r="GT309" s="116"/>
      <c r="GU309" s="116"/>
      <c r="GV309" s="116"/>
      <c r="GW309" s="116"/>
      <c r="GX309" s="116"/>
      <c r="GY309" s="116"/>
      <c r="GZ309" s="116"/>
      <c r="HA309" s="116"/>
      <c r="HB309" s="116"/>
      <c r="HC309" s="116"/>
      <c r="HD309" s="116"/>
      <c r="HE309" s="116"/>
      <c r="HF309" s="116"/>
      <c r="HG309" s="116"/>
      <c r="HH309" s="116"/>
      <c r="HI309" s="116"/>
      <c r="HJ309" s="116"/>
      <c r="HK309" s="116"/>
      <c r="HL309" s="116"/>
      <c r="HM309" s="116"/>
      <c r="HN309" s="116"/>
      <c r="HO309" s="116"/>
    </row>
    <row r="310" customFormat="false" ht="35.25" hidden="false" customHeight="true" outlineLevel="0" collapsed="false">
      <c r="B310" s="76" t="s">
        <v>880</v>
      </c>
      <c r="C310" s="55" t="s">
        <v>60</v>
      </c>
      <c r="D310" s="56" t="s">
        <v>891</v>
      </c>
      <c r="E310" s="57" t="s">
        <v>55</v>
      </c>
      <c r="F310" s="58" t="s">
        <v>24</v>
      </c>
      <c r="G310" s="59" t="s">
        <v>74</v>
      </c>
      <c r="H310" s="60" t="str">
        <f aca="false">HYPERLINK("http://bosalrus.ru/info/instructions/"&amp;B310&amp;".pdf","@")</f>
        <v>@</v>
      </c>
      <c r="I310" s="31" t="s">
        <v>3</v>
      </c>
      <c r="J310" s="62" t="s">
        <v>75</v>
      </c>
      <c r="K310" s="62" t="s">
        <v>53</v>
      </c>
      <c r="L310" s="63"/>
      <c r="M310" s="64" t="n">
        <v>22592</v>
      </c>
      <c r="N310" s="97" t="n">
        <f aca="false">M310*1.25</f>
        <v>28240</v>
      </c>
      <c r="O310" s="87" t="n">
        <v>22592</v>
      </c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  <c r="EY310" s="116"/>
      <c r="EZ310" s="116"/>
      <c r="FA310" s="116"/>
      <c r="FB310" s="116"/>
      <c r="FC310" s="116"/>
      <c r="FD310" s="116"/>
      <c r="FE310" s="116"/>
      <c r="FF310" s="116"/>
      <c r="FG310" s="116"/>
      <c r="FH310" s="116"/>
      <c r="FI310" s="116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16"/>
      <c r="GE310" s="116"/>
      <c r="GF310" s="116"/>
      <c r="GG310" s="116"/>
      <c r="GH310" s="116"/>
      <c r="GI310" s="116"/>
      <c r="GJ310" s="116"/>
      <c r="GK310" s="116"/>
      <c r="GL310" s="116"/>
      <c r="GM310" s="116"/>
      <c r="GN310" s="116"/>
      <c r="GO310" s="116"/>
      <c r="GP310" s="116"/>
      <c r="GQ310" s="116"/>
      <c r="GR310" s="116"/>
      <c r="GS310" s="116"/>
      <c r="GT310" s="116"/>
      <c r="GU310" s="116"/>
      <c r="GV310" s="116"/>
      <c r="GW310" s="116"/>
      <c r="GX310" s="116"/>
      <c r="GY310" s="116"/>
      <c r="GZ310" s="116"/>
      <c r="HA310" s="116"/>
      <c r="HB310" s="116"/>
      <c r="HC310" s="116"/>
      <c r="HD310" s="116"/>
      <c r="HE310" s="116"/>
      <c r="HF310" s="116"/>
      <c r="HG310" s="116"/>
      <c r="HH310" s="116"/>
      <c r="HI310" s="116"/>
      <c r="HJ310" s="116"/>
      <c r="HK310" s="116"/>
      <c r="HL310" s="116"/>
      <c r="HM310" s="116"/>
      <c r="HN310" s="116"/>
      <c r="HO310" s="116"/>
    </row>
    <row r="311" customFormat="false" ht="31.5" hidden="false" customHeight="true" outlineLevel="0" collapsed="false">
      <c r="B311" s="26" t="s">
        <v>892</v>
      </c>
      <c r="C311" s="55" t="s">
        <v>893</v>
      </c>
      <c r="D311" s="56" t="s">
        <v>894</v>
      </c>
      <c r="E311" s="57" t="s">
        <v>895</v>
      </c>
      <c r="F311" s="79"/>
      <c r="G311" s="68" t="s">
        <v>896</v>
      </c>
      <c r="H311" s="60" t="str">
        <f aca="false">HYPERLINK("http://bosalrus.ru/info/instructions/"&amp;B311&amp;".pdf","@")</f>
        <v>@</v>
      </c>
      <c r="I311" s="31" t="s">
        <v>3</v>
      </c>
      <c r="J311" s="84" t="s">
        <v>163</v>
      </c>
      <c r="K311" s="84"/>
      <c r="L311" s="85"/>
      <c r="M311" s="64" t="n">
        <v>6102</v>
      </c>
      <c r="N311" s="97" t="n">
        <f aca="false">M311*1.25</f>
        <v>7627.5</v>
      </c>
      <c r="O311" s="87" t="n">
        <v>6102</v>
      </c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  <c r="EY311" s="116"/>
      <c r="EZ311" s="116"/>
      <c r="FA311" s="116"/>
      <c r="FB311" s="116"/>
      <c r="FC311" s="116"/>
      <c r="FD311" s="116"/>
      <c r="FE311" s="116"/>
      <c r="FF311" s="116"/>
      <c r="FG311" s="116"/>
      <c r="FH311" s="116"/>
      <c r="FI311" s="116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16"/>
      <c r="GE311" s="116"/>
      <c r="GF311" s="116"/>
      <c r="GG311" s="116"/>
      <c r="GH311" s="116"/>
      <c r="GI311" s="116"/>
      <c r="GJ311" s="116"/>
      <c r="GK311" s="116"/>
      <c r="GL311" s="116"/>
      <c r="GM311" s="116"/>
      <c r="GN311" s="116"/>
      <c r="GO311" s="116"/>
      <c r="GP311" s="116"/>
      <c r="GQ311" s="116"/>
      <c r="GR311" s="116"/>
      <c r="GS311" s="116"/>
      <c r="GT311" s="116"/>
      <c r="GU311" s="116"/>
      <c r="GV311" s="116"/>
      <c r="GW311" s="116"/>
      <c r="GX311" s="116"/>
      <c r="GY311" s="116"/>
      <c r="GZ311" s="116"/>
      <c r="HA311" s="116"/>
      <c r="HB311" s="116"/>
      <c r="HC311" s="116"/>
      <c r="HD311" s="116"/>
      <c r="HE311" s="116"/>
      <c r="HF311" s="116"/>
      <c r="HG311" s="116"/>
      <c r="HH311" s="116"/>
      <c r="HI311" s="116"/>
      <c r="HJ311" s="116"/>
      <c r="HK311" s="116"/>
      <c r="HL311" s="116"/>
      <c r="HM311" s="116"/>
      <c r="HN311" s="116"/>
      <c r="HO311" s="116"/>
    </row>
    <row r="312" customFormat="false" ht="27" hidden="false" customHeight="true" outlineLevel="0" collapsed="false">
      <c r="B312" s="26" t="s">
        <v>877</v>
      </c>
      <c r="C312" s="99" t="s">
        <v>29</v>
      </c>
      <c r="D312" s="56" t="s">
        <v>897</v>
      </c>
      <c r="E312" s="57" t="s">
        <v>879</v>
      </c>
      <c r="F312" s="58" t="s">
        <v>24</v>
      </c>
      <c r="G312" s="68" t="s">
        <v>375</v>
      </c>
      <c r="H312" s="60" t="str">
        <f aca="false">HYPERLINK("http://bosalrus.ru/info/instructions/"&amp;B312&amp;".pdf","@")</f>
        <v>@</v>
      </c>
      <c r="I312" s="31" t="s">
        <v>3</v>
      </c>
      <c r="J312" s="62" t="s">
        <v>75</v>
      </c>
      <c r="K312" s="84" t="s">
        <v>53</v>
      </c>
      <c r="L312" s="85"/>
      <c r="M312" s="64" t="n">
        <v>10557</v>
      </c>
      <c r="N312" s="86" t="n">
        <f aca="false">M312*1.25</f>
        <v>13196.25</v>
      </c>
      <c r="O312" s="87" t="n">
        <v>10557</v>
      </c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16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6"/>
      <c r="GC312" s="116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  <c r="GW312" s="116"/>
      <c r="GX312" s="116"/>
      <c r="GY312" s="116"/>
      <c r="GZ312" s="116"/>
      <c r="HA312" s="116"/>
      <c r="HB312" s="116"/>
      <c r="HC312" s="116"/>
      <c r="HD312" s="116"/>
      <c r="HE312" s="116"/>
      <c r="HF312" s="116"/>
      <c r="HG312" s="116"/>
      <c r="HH312" s="116"/>
      <c r="HI312" s="116"/>
      <c r="HJ312" s="116"/>
      <c r="HK312" s="116"/>
      <c r="HL312" s="116"/>
      <c r="HM312" s="116"/>
      <c r="HN312" s="116"/>
      <c r="HO312" s="116"/>
    </row>
    <row r="313" customFormat="false" ht="26.25" hidden="false" customHeight="true" outlineLevel="0" collapsed="false">
      <c r="B313" s="76" t="s">
        <v>880</v>
      </c>
      <c r="C313" s="55" t="s">
        <v>60</v>
      </c>
      <c r="D313" s="107" t="s">
        <v>898</v>
      </c>
      <c r="E313" s="74" t="s">
        <v>879</v>
      </c>
      <c r="F313" s="58" t="s">
        <v>24</v>
      </c>
      <c r="G313" s="59" t="s">
        <v>74</v>
      </c>
      <c r="H313" s="60" t="str">
        <f aca="false">HYPERLINK("http://bosalrus.ru/info/instructions/"&amp;B313&amp;".pdf","@")</f>
        <v>@</v>
      </c>
      <c r="I313" s="31" t="s">
        <v>3</v>
      </c>
      <c r="J313" s="62" t="s">
        <v>75</v>
      </c>
      <c r="K313" s="62" t="s">
        <v>53</v>
      </c>
      <c r="L313" s="63"/>
      <c r="M313" s="64" t="n">
        <v>22592</v>
      </c>
      <c r="N313" s="97" t="n">
        <f aca="false">M313*1.25</f>
        <v>28240</v>
      </c>
      <c r="O313" s="87" t="n">
        <v>22592</v>
      </c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6"/>
      <c r="DE313" s="116"/>
      <c r="DF313" s="116"/>
      <c r="DG313" s="116"/>
      <c r="DH313" s="116"/>
      <c r="DI313" s="116"/>
      <c r="DJ313" s="116"/>
      <c r="DK313" s="116"/>
      <c r="DL313" s="116"/>
      <c r="DM313" s="116"/>
      <c r="DN313" s="116"/>
      <c r="DO313" s="116"/>
      <c r="DP313" s="116"/>
      <c r="DQ313" s="116"/>
      <c r="DR313" s="116"/>
      <c r="DS313" s="116"/>
      <c r="DT313" s="116"/>
      <c r="DU313" s="116"/>
      <c r="DV313" s="116"/>
      <c r="DW313" s="116"/>
      <c r="DX313" s="116"/>
      <c r="DY313" s="116"/>
      <c r="DZ313" s="116"/>
      <c r="EA313" s="116"/>
      <c r="EB313" s="116"/>
      <c r="EC313" s="116"/>
      <c r="ED313" s="116"/>
      <c r="EE313" s="116"/>
      <c r="EF313" s="116"/>
      <c r="EG313" s="116"/>
      <c r="EH313" s="116"/>
      <c r="EI313" s="116"/>
      <c r="EJ313" s="116"/>
      <c r="EK313" s="116"/>
      <c r="EL313" s="116"/>
      <c r="EM313" s="116"/>
      <c r="EN313" s="116"/>
      <c r="EO313" s="116"/>
      <c r="EP313" s="116"/>
      <c r="EQ313" s="116"/>
      <c r="ER313" s="116"/>
      <c r="ES313" s="116"/>
      <c r="ET313" s="116"/>
      <c r="EU313" s="116"/>
      <c r="EV313" s="116"/>
      <c r="EW313" s="116"/>
      <c r="EX313" s="116"/>
      <c r="EY313" s="116"/>
      <c r="EZ313" s="116"/>
      <c r="FA313" s="116"/>
      <c r="FB313" s="116"/>
      <c r="FC313" s="116"/>
      <c r="FD313" s="116"/>
      <c r="FE313" s="116"/>
      <c r="FF313" s="116"/>
      <c r="FG313" s="116"/>
      <c r="FH313" s="116"/>
      <c r="FI313" s="116"/>
      <c r="FJ313" s="116"/>
      <c r="FK313" s="116"/>
      <c r="FL313" s="116"/>
      <c r="FM313" s="116"/>
      <c r="FN313" s="116"/>
      <c r="FO313" s="116"/>
      <c r="FP313" s="116"/>
      <c r="FQ313" s="116"/>
      <c r="FR313" s="116"/>
      <c r="FS313" s="116"/>
      <c r="FT313" s="116"/>
      <c r="FU313" s="116"/>
      <c r="FV313" s="116"/>
      <c r="FW313" s="116"/>
      <c r="FX313" s="116"/>
      <c r="FY313" s="116"/>
      <c r="FZ313" s="116"/>
      <c r="GA313" s="116"/>
      <c r="GB313" s="116"/>
      <c r="GC313" s="116"/>
      <c r="GD313" s="116"/>
      <c r="GE313" s="116"/>
      <c r="GF313" s="116"/>
      <c r="GG313" s="116"/>
      <c r="GH313" s="116"/>
      <c r="GI313" s="116"/>
      <c r="GJ313" s="116"/>
      <c r="GK313" s="116"/>
      <c r="GL313" s="116"/>
      <c r="GM313" s="116"/>
      <c r="GN313" s="116"/>
      <c r="GO313" s="116"/>
      <c r="GP313" s="116"/>
      <c r="GQ313" s="116"/>
      <c r="GR313" s="116"/>
      <c r="GS313" s="116"/>
      <c r="GT313" s="116"/>
      <c r="GU313" s="116"/>
      <c r="GV313" s="116"/>
      <c r="GW313" s="116"/>
      <c r="GX313" s="116"/>
      <c r="GY313" s="116"/>
      <c r="GZ313" s="116"/>
      <c r="HA313" s="116"/>
      <c r="HB313" s="116"/>
      <c r="HC313" s="116"/>
      <c r="HD313" s="116"/>
      <c r="HE313" s="116"/>
      <c r="HF313" s="116"/>
      <c r="HG313" s="116"/>
      <c r="HH313" s="116"/>
      <c r="HI313" s="116"/>
      <c r="HJ313" s="116"/>
      <c r="HK313" s="116"/>
      <c r="HL313" s="116"/>
      <c r="HM313" s="116"/>
      <c r="HN313" s="116"/>
      <c r="HO313" s="116"/>
    </row>
    <row r="314" customFormat="false" ht="51.75" hidden="false" customHeight="true" outlineLevel="0" collapsed="false">
      <c r="B314" s="26" t="s">
        <v>899</v>
      </c>
      <c r="C314" s="99" t="s">
        <v>21</v>
      </c>
      <c r="D314" s="56" t="s">
        <v>900</v>
      </c>
      <c r="E314" s="57" t="s">
        <v>901</v>
      </c>
      <c r="F314" s="198"/>
      <c r="G314" s="68" t="s">
        <v>307</v>
      </c>
      <c r="H314" s="60" t="str">
        <f aca="false">HYPERLINK("http://bosalrus.ru/info/instructions/"&amp;B314&amp;".pdf","@")</f>
        <v>@</v>
      </c>
      <c r="I314" s="199"/>
      <c r="J314" s="84" t="s">
        <v>163</v>
      </c>
      <c r="K314" s="84" t="s">
        <v>53</v>
      </c>
      <c r="L314" s="85"/>
      <c r="M314" s="64" t="n">
        <v>8156</v>
      </c>
      <c r="N314" s="86" t="n">
        <f aca="false">M314*1.25</f>
        <v>10195</v>
      </c>
      <c r="O314" s="87" t="n">
        <v>8156</v>
      </c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6"/>
      <c r="DE314" s="116"/>
      <c r="DF314" s="116"/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  <c r="EY314" s="116"/>
      <c r="EZ314" s="116"/>
      <c r="FA314" s="116"/>
      <c r="FB314" s="116"/>
      <c r="FC314" s="116"/>
      <c r="FD314" s="116"/>
      <c r="FE314" s="116"/>
      <c r="FF314" s="116"/>
      <c r="FG314" s="116"/>
      <c r="FH314" s="116"/>
      <c r="FI314" s="116"/>
      <c r="FJ314" s="116"/>
      <c r="FK314" s="116"/>
      <c r="FL314" s="116"/>
      <c r="FM314" s="116"/>
      <c r="FN314" s="116"/>
      <c r="FO314" s="116"/>
      <c r="FP314" s="116"/>
      <c r="FQ314" s="116"/>
      <c r="FR314" s="116"/>
      <c r="FS314" s="116"/>
      <c r="FT314" s="116"/>
      <c r="FU314" s="116"/>
      <c r="FV314" s="116"/>
      <c r="FW314" s="116"/>
      <c r="FX314" s="116"/>
      <c r="FY314" s="116"/>
      <c r="FZ314" s="116"/>
      <c r="GA314" s="116"/>
      <c r="GB314" s="116"/>
      <c r="GC314" s="116"/>
      <c r="GD314" s="116"/>
      <c r="GE314" s="116"/>
      <c r="GF314" s="116"/>
      <c r="GG314" s="116"/>
      <c r="GH314" s="116"/>
      <c r="GI314" s="116"/>
      <c r="GJ314" s="116"/>
      <c r="GK314" s="116"/>
      <c r="GL314" s="116"/>
      <c r="GM314" s="116"/>
      <c r="GN314" s="116"/>
      <c r="GO314" s="116"/>
      <c r="GP314" s="116"/>
      <c r="GQ314" s="116"/>
      <c r="GR314" s="116"/>
      <c r="GS314" s="116"/>
      <c r="GT314" s="116"/>
      <c r="GU314" s="116"/>
      <c r="GV314" s="116"/>
      <c r="GW314" s="116"/>
      <c r="GX314" s="116"/>
      <c r="GY314" s="116"/>
      <c r="GZ314" s="116"/>
      <c r="HA314" s="116"/>
      <c r="HB314" s="116"/>
      <c r="HC314" s="116"/>
      <c r="HD314" s="116"/>
      <c r="HE314" s="116"/>
      <c r="HF314" s="116"/>
      <c r="HG314" s="116"/>
      <c r="HH314" s="116"/>
      <c r="HI314" s="116"/>
      <c r="HJ314" s="116"/>
      <c r="HK314" s="116"/>
      <c r="HL314" s="116"/>
      <c r="HM314" s="116"/>
      <c r="HN314" s="116"/>
      <c r="HO314" s="116"/>
    </row>
    <row r="315" customFormat="false" ht="40.5" hidden="false" customHeight="true" outlineLevel="0" collapsed="false">
      <c r="B315" s="26" t="s">
        <v>902</v>
      </c>
      <c r="C315" s="99" t="s">
        <v>21</v>
      </c>
      <c r="D315" s="56" t="s">
        <v>903</v>
      </c>
      <c r="E315" s="57" t="s">
        <v>161</v>
      </c>
      <c r="F315" s="297"/>
      <c r="G315" s="68" t="s">
        <v>307</v>
      </c>
      <c r="H315" s="60" t="str">
        <f aca="false">HYPERLINK("http://bosalrus.ru/info/instructions/"&amp;B315&amp;".pdf","@")</f>
        <v>@</v>
      </c>
      <c r="I315" s="199"/>
      <c r="J315" s="84" t="s">
        <v>471</v>
      </c>
      <c r="K315" s="84"/>
      <c r="L315" s="85"/>
      <c r="M315" s="64" t="n">
        <v>8073</v>
      </c>
      <c r="N315" s="86" t="n">
        <f aca="false">M315*1.25</f>
        <v>10091.25</v>
      </c>
      <c r="O315" s="87" t="n">
        <v>8073</v>
      </c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  <c r="DI315" s="116"/>
      <c r="DJ315" s="116"/>
      <c r="DK315" s="116"/>
      <c r="DL315" s="116"/>
      <c r="DM315" s="116"/>
      <c r="DN315" s="116"/>
      <c r="DO315" s="116"/>
      <c r="DP315" s="116"/>
      <c r="DQ315" s="116"/>
      <c r="DR315" s="116"/>
      <c r="DS315" s="116"/>
      <c r="DT315" s="116"/>
      <c r="DU315" s="116"/>
      <c r="DV315" s="116"/>
      <c r="DW315" s="116"/>
      <c r="DX315" s="116"/>
      <c r="DY315" s="116"/>
      <c r="DZ315" s="116"/>
      <c r="EA315" s="116"/>
      <c r="EB315" s="116"/>
      <c r="EC315" s="116"/>
      <c r="ED315" s="116"/>
      <c r="EE315" s="116"/>
      <c r="EF315" s="116"/>
      <c r="EG315" s="116"/>
      <c r="EH315" s="116"/>
      <c r="EI315" s="116"/>
      <c r="EJ315" s="116"/>
      <c r="EK315" s="116"/>
      <c r="EL315" s="116"/>
      <c r="EM315" s="116"/>
      <c r="EN315" s="116"/>
      <c r="EO315" s="116"/>
      <c r="EP315" s="116"/>
      <c r="EQ315" s="116"/>
      <c r="ER315" s="116"/>
      <c r="ES315" s="116"/>
      <c r="ET315" s="116"/>
      <c r="EU315" s="116"/>
      <c r="EV315" s="116"/>
      <c r="EW315" s="116"/>
      <c r="EX315" s="116"/>
      <c r="EY315" s="116"/>
      <c r="EZ315" s="116"/>
      <c r="FA315" s="116"/>
      <c r="FB315" s="116"/>
      <c r="FC315" s="116"/>
      <c r="FD315" s="116"/>
      <c r="FE315" s="116"/>
      <c r="FF315" s="116"/>
      <c r="FG315" s="116"/>
      <c r="FH315" s="116"/>
      <c r="FI315" s="116"/>
      <c r="FJ315" s="116"/>
      <c r="FK315" s="116"/>
      <c r="FL315" s="116"/>
      <c r="FM315" s="116"/>
      <c r="FN315" s="116"/>
      <c r="FO315" s="116"/>
      <c r="FP315" s="116"/>
      <c r="FQ315" s="116"/>
      <c r="FR315" s="116"/>
      <c r="FS315" s="116"/>
      <c r="FT315" s="116"/>
      <c r="FU315" s="116"/>
      <c r="FV315" s="116"/>
      <c r="FW315" s="116"/>
      <c r="FX315" s="116"/>
      <c r="FY315" s="116"/>
      <c r="FZ315" s="116"/>
      <c r="GA315" s="116"/>
      <c r="GB315" s="116"/>
      <c r="GC315" s="116"/>
      <c r="GD315" s="116"/>
      <c r="GE315" s="116"/>
      <c r="GF315" s="116"/>
      <c r="GG315" s="116"/>
      <c r="GH315" s="116"/>
      <c r="GI315" s="116"/>
      <c r="GJ315" s="116"/>
      <c r="GK315" s="116"/>
      <c r="GL315" s="116"/>
      <c r="GM315" s="116"/>
      <c r="GN315" s="116"/>
      <c r="GO315" s="116"/>
      <c r="GP315" s="116"/>
      <c r="GQ315" s="116"/>
      <c r="GR315" s="116"/>
      <c r="GS315" s="116"/>
      <c r="GT315" s="116"/>
      <c r="GU315" s="116"/>
      <c r="GV315" s="116"/>
      <c r="GW315" s="116"/>
      <c r="GX315" s="116"/>
      <c r="GY315" s="116"/>
      <c r="GZ315" s="116"/>
      <c r="HA315" s="116"/>
      <c r="HB315" s="116"/>
      <c r="HC315" s="116"/>
      <c r="HD315" s="116"/>
      <c r="HE315" s="116"/>
      <c r="HF315" s="116"/>
      <c r="HG315" s="116"/>
      <c r="HH315" s="116"/>
      <c r="HI315" s="116"/>
      <c r="HJ315" s="116"/>
      <c r="HK315" s="116"/>
      <c r="HL315" s="116"/>
      <c r="HM315" s="116"/>
      <c r="HN315" s="116"/>
      <c r="HO315" s="116"/>
    </row>
    <row r="316" customFormat="false" ht="51.75" hidden="false" customHeight="true" outlineLevel="0" collapsed="false">
      <c r="B316" s="76" t="s">
        <v>904</v>
      </c>
      <c r="C316" s="55" t="s">
        <v>29</v>
      </c>
      <c r="D316" s="107" t="s">
        <v>905</v>
      </c>
      <c r="E316" s="74" t="s">
        <v>108</v>
      </c>
      <c r="F316" s="58" t="s">
        <v>24</v>
      </c>
      <c r="G316" s="59" t="s">
        <v>210</v>
      </c>
      <c r="H316" s="60" t="str">
        <f aca="false">HYPERLINK("http://bosalrus.ru/info/instructions/"&amp;B316&amp;".pdf","@")</f>
        <v>@</v>
      </c>
      <c r="I316" s="95" t="s">
        <v>3</v>
      </c>
      <c r="J316" s="62" t="s">
        <v>310</v>
      </c>
      <c r="K316" s="81" t="s">
        <v>53</v>
      </c>
      <c r="L316" s="85"/>
      <c r="M316" s="64" t="n">
        <v>6831</v>
      </c>
      <c r="N316" s="86" t="n">
        <f aca="false">M316*1.25</f>
        <v>8538.75</v>
      </c>
      <c r="O316" s="87" t="n">
        <v>6831</v>
      </c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16"/>
      <c r="DB316" s="116"/>
      <c r="DC316" s="116"/>
      <c r="DD316" s="116"/>
      <c r="DE316" s="116"/>
      <c r="DF316" s="116"/>
      <c r="DG316" s="116"/>
      <c r="DH316" s="116"/>
      <c r="DI316" s="116"/>
      <c r="DJ316" s="116"/>
      <c r="DK316" s="116"/>
      <c r="DL316" s="116"/>
      <c r="DM316" s="116"/>
      <c r="DN316" s="116"/>
      <c r="DO316" s="116"/>
      <c r="DP316" s="116"/>
      <c r="DQ316" s="116"/>
      <c r="DR316" s="116"/>
      <c r="DS316" s="116"/>
      <c r="DT316" s="116"/>
      <c r="DU316" s="116"/>
      <c r="DV316" s="116"/>
      <c r="DW316" s="116"/>
      <c r="DX316" s="116"/>
      <c r="DY316" s="116"/>
      <c r="DZ316" s="116"/>
      <c r="EA316" s="116"/>
      <c r="EB316" s="116"/>
      <c r="EC316" s="116"/>
      <c r="ED316" s="116"/>
      <c r="EE316" s="116"/>
      <c r="EF316" s="116"/>
      <c r="EG316" s="116"/>
      <c r="EH316" s="116"/>
      <c r="EI316" s="116"/>
      <c r="EJ316" s="116"/>
      <c r="EK316" s="116"/>
      <c r="EL316" s="116"/>
      <c r="EM316" s="116"/>
      <c r="EN316" s="116"/>
      <c r="EO316" s="116"/>
      <c r="EP316" s="116"/>
      <c r="EQ316" s="116"/>
      <c r="ER316" s="116"/>
      <c r="ES316" s="116"/>
      <c r="ET316" s="116"/>
      <c r="EU316" s="116"/>
      <c r="EV316" s="116"/>
      <c r="EW316" s="116"/>
      <c r="EX316" s="116"/>
      <c r="EY316" s="116"/>
      <c r="EZ316" s="116"/>
      <c r="FA316" s="116"/>
      <c r="FB316" s="116"/>
      <c r="FC316" s="116"/>
      <c r="FD316" s="116"/>
      <c r="FE316" s="116"/>
      <c r="FF316" s="116"/>
      <c r="FG316" s="116"/>
      <c r="FH316" s="116"/>
      <c r="FI316" s="116"/>
      <c r="FJ316" s="116"/>
      <c r="FK316" s="116"/>
      <c r="FL316" s="116"/>
      <c r="FM316" s="116"/>
      <c r="FN316" s="116"/>
      <c r="FO316" s="116"/>
      <c r="FP316" s="116"/>
      <c r="FQ316" s="116"/>
      <c r="FR316" s="116"/>
      <c r="FS316" s="116"/>
      <c r="FT316" s="116"/>
      <c r="FU316" s="116"/>
      <c r="FV316" s="116"/>
      <c r="FW316" s="116"/>
      <c r="FX316" s="116"/>
      <c r="FY316" s="116"/>
      <c r="FZ316" s="116"/>
      <c r="GA316" s="116"/>
      <c r="GB316" s="116"/>
      <c r="GC316" s="116"/>
      <c r="GD316" s="116"/>
      <c r="GE316" s="116"/>
      <c r="GF316" s="116"/>
      <c r="GG316" s="116"/>
      <c r="GH316" s="116"/>
      <c r="GI316" s="116"/>
      <c r="GJ316" s="116"/>
      <c r="GK316" s="116"/>
      <c r="GL316" s="116"/>
      <c r="GM316" s="116"/>
      <c r="GN316" s="116"/>
      <c r="GO316" s="116"/>
      <c r="GP316" s="116"/>
      <c r="GQ316" s="116"/>
      <c r="GR316" s="116"/>
      <c r="GS316" s="116"/>
      <c r="GT316" s="116"/>
      <c r="GU316" s="116"/>
      <c r="GV316" s="116"/>
      <c r="GW316" s="116"/>
      <c r="GX316" s="116"/>
      <c r="GY316" s="116"/>
      <c r="GZ316" s="116"/>
      <c r="HA316" s="116"/>
      <c r="HB316" s="116"/>
      <c r="HC316" s="116"/>
      <c r="HD316" s="116"/>
      <c r="HE316" s="116"/>
      <c r="HF316" s="116"/>
      <c r="HG316" s="116"/>
      <c r="HH316" s="116"/>
      <c r="HI316" s="116"/>
      <c r="HJ316" s="116"/>
      <c r="HK316" s="116"/>
      <c r="HL316" s="116"/>
      <c r="HM316" s="116"/>
      <c r="HN316" s="116"/>
      <c r="HO316" s="116"/>
    </row>
    <row r="317" customFormat="false" ht="40.5" hidden="false" customHeight="true" outlineLevel="0" collapsed="false">
      <c r="B317" s="76" t="s">
        <v>904</v>
      </c>
      <c r="C317" s="55" t="s">
        <v>29</v>
      </c>
      <c r="D317" s="107" t="s">
        <v>906</v>
      </c>
      <c r="E317" s="74" t="s">
        <v>907</v>
      </c>
      <c r="F317" s="58" t="s">
        <v>24</v>
      </c>
      <c r="G317" s="59" t="s">
        <v>210</v>
      </c>
      <c r="H317" s="60" t="str">
        <f aca="false">HYPERLINK("http://bosalrus.ru/info/instructions/"&amp;B317&amp;".pdf","@")</f>
        <v>@</v>
      </c>
      <c r="I317" s="95" t="s">
        <v>3</v>
      </c>
      <c r="J317" s="62" t="s">
        <v>310</v>
      </c>
      <c r="K317" s="81" t="s">
        <v>53</v>
      </c>
      <c r="L317" s="85"/>
      <c r="M317" s="64" t="n">
        <v>6831</v>
      </c>
      <c r="N317" s="86" t="n">
        <f aca="false">M317*1.25</f>
        <v>8538.75</v>
      </c>
      <c r="O317" s="87" t="n">
        <v>6831</v>
      </c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6"/>
      <c r="DE317" s="116"/>
      <c r="DF317" s="116"/>
      <c r="DG317" s="116"/>
      <c r="DH317" s="116"/>
      <c r="DI317" s="116"/>
      <c r="DJ317" s="116"/>
      <c r="DK317" s="116"/>
      <c r="DL317" s="116"/>
      <c r="DM317" s="116"/>
      <c r="DN317" s="116"/>
      <c r="DO317" s="116"/>
      <c r="DP317" s="116"/>
      <c r="DQ317" s="116"/>
      <c r="DR317" s="116"/>
      <c r="DS317" s="116"/>
      <c r="DT317" s="116"/>
      <c r="DU317" s="116"/>
      <c r="DV317" s="116"/>
      <c r="DW317" s="116"/>
      <c r="DX317" s="116"/>
      <c r="DY317" s="116"/>
      <c r="DZ317" s="116"/>
      <c r="EA317" s="116"/>
      <c r="EB317" s="116"/>
      <c r="EC317" s="116"/>
      <c r="ED317" s="116"/>
      <c r="EE317" s="116"/>
      <c r="EF317" s="116"/>
      <c r="EG317" s="116"/>
      <c r="EH317" s="116"/>
      <c r="EI317" s="116"/>
      <c r="EJ317" s="116"/>
      <c r="EK317" s="116"/>
      <c r="EL317" s="116"/>
      <c r="EM317" s="116"/>
      <c r="EN317" s="116"/>
      <c r="EO317" s="116"/>
      <c r="EP317" s="116"/>
      <c r="EQ317" s="116"/>
      <c r="ER317" s="116"/>
      <c r="ES317" s="116"/>
      <c r="ET317" s="116"/>
      <c r="EU317" s="116"/>
      <c r="EV317" s="116"/>
      <c r="EW317" s="116"/>
      <c r="EX317" s="116"/>
      <c r="EY317" s="116"/>
      <c r="EZ317" s="116"/>
      <c r="FA317" s="116"/>
      <c r="FB317" s="116"/>
      <c r="FC317" s="116"/>
      <c r="FD317" s="116"/>
      <c r="FE317" s="116"/>
      <c r="FF317" s="116"/>
      <c r="FG317" s="116"/>
      <c r="FH317" s="116"/>
      <c r="FI317" s="116"/>
      <c r="FJ317" s="116"/>
      <c r="FK317" s="116"/>
      <c r="FL317" s="116"/>
      <c r="FM317" s="116"/>
      <c r="FN317" s="116"/>
      <c r="FO317" s="116"/>
      <c r="FP317" s="116"/>
      <c r="FQ317" s="116"/>
      <c r="FR317" s="116"/>
      <c r="FS317" s="116"/>
      <c r="FT317" s="116"/>
      <c r="FU317" s="116"/>
      <c r="FV317" s="116"/>
      <c r="FW317" s="116"/>
      <c r="FX317" s="116"/>
      <c r="FY317" s="116"/>
      <c r="FZ317" s="116"/>
      <c r="GA317" s="116"/>
      <c r="GB317" s="116"/>
      <c r="GC317" s="116"/>
      <c r="GD317" s="116"/>
      <c r="GE317" s="116"/>
      <c r="GF317" s="116"/>
      <c r="GG317" s="116"/>
      <c r="GH317" s="116"/>
      <c r="GI317" s="116"/>
      <c r="GJ317" s="116"/>
      <c r="GK317" s="116"/>
      <c r="GL317" s="116"/>
      <c r="GM317" s="116"/>
      <c r="GN317" s="116"/>
      <c r="GO317" s="116"/>
      <c r="GP317" s="116"/>
      <c r="GQ317" s="116"/>
      <c r="GR317" s="116"/>
      <c r="GS317" s="116"/>
      <c r="GT317" s="116"/>
      <c r="GU317" s="116"/>
      <c r="GV317" s="116"/>
      <c r="GW317" s="116"/>
      <c r="GX317" s="116"/>
      <c r="GY317" s="116"/>
      <c r="GZ317" s="116"/>
      <c r="HA317" s="116"/>
      <c r="HB317" s="116"/>
      <c r="HC317" s="116"/>
      <c r="HD317" s="116"/>
      <c r="HE317" s="116"/>
      <c r="HF317" s="116"/>
      <c r="HG317" s="116"/>
      <c r="HH317" s="116"/>
      <c r="HI317" s="116"/>
      <c r="HJ317" s="116"/>
      <c r="HK317" s="116"/>
      <c r="HL317" s="116"/>
      <c r="HM317" s="116"/>
      <c r="HN317" s="116"/>
      <c r="HO317" s="116"/>
    </row>
    <row r="318" customFormat="false" ht="40.5" hidden="false" customHeight="true" outlineLevel="0" collapsed="false">
      <c r="B318" s="76" t="s">
        <v>904</v>
      </c>
      <c r="C318" s="55" t="s">
        <v>29</v>
      </c>
      <c r="D318" s="107" t="s">
        <v>908</v>
      </c>
      <c r="E318" s="74" t="s">
        <v>909</v>
      </c>
      <c r="F318" s="58" t="s">
        <v>24</v>
      </c>
      <c r="G318" s="59" t="s">
        <v>210</v>
      </c>
      <c r="H318" s="60" t="str">
        <f aca="false">HYPERLINK("http://bosalrus.ru/info/instructions/"&amp;B318&amp;".pdf","@")</f>
        <v>@</v>
      </c>
      <c r="I318" s="95" t="s">
        <v>3</v>
      </c>
      <c r="J318" s="62" t="s">
        <v>310</v>
      </c>
      <c r="K318" s="81" t="s">
        <v>53</v>
      </c>
      <c r="L318" s="85"/>
      <c r="M318" s="64" t="n">
        <v>6831</v>
      </c>
      <c r="N318" s="86" t="n">
        <f aca="false">M318*1.25</f>
        <v>8538.75</v>
      </c>
      <c r="O318" s="87" t="n">
        <v>6831</v>
      </c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  <c r="CX318" s="116"/>
      <c r="CY318" s="116"/>
      <c r="CZ318" s="116"/>
      <c r="DA318" s="116"/>
      <c r="DB318" s="116"/>
      <c r="DC318" s="116"/>
      <c r="DD318" s="116"/>
      <c r="DE318" s="116"/>
      <c r="DF318" s="116"/>
      <c r="DG318" s="116"/>
      <c r="DH318" s="116"/>
      <c r="DI318" s="116"/>
      <c r="DJ318" s="116"/>
      <c r="DK318" s="116"/>
      <c r="DL318" s="116"/>
      <c r="DM318" s="116"/>
      <c r="DN318" s="116"/>
      <c r="DO318" s="116"/>
      <c r="DP318" s="116"/>
      <c r="DQ318" s="116"/>
      <c r="DR318" s="116"/>
      <c r="DS318" s="116"/>
      <c r="DT318" s="116"/>
      <c r="DU318" s="116"/>
      <c r="DV318" s="116"/>
      <c r="DW318" s="116"/>
      <c r="DX318" s="116"/>
      <c r="DY318" s="116"/>
      <c r="DZ318" s="116"/>
      <c r="EA318" s="116"/>
      <c r="EB318" s="116"/>
      <c r="EC318" s="116"/>
      <c r="ED318" s="116"/>
      <c r="EE318" s="116"/>
      <c r="EF318" s="116"/>
      <c r="EG318" s="116"/>
      <c r="EH318" s="116"/>
      <c r="EI318" s="116"/>
      <c r="EJ318" s="116"/>
      <c r="EK318" s="116"/>
      <c r="EL318" s="116"/>
      <c r="EM318" s="116"/>
      <c r="EN318" s="116"/>
      <c r="EO318" s="116"/>
      <c r="EP318" s="116"/>
      <c r="EQ318" s="116"/>
      <c r="ER318" s="116"/>
      <c r="ES318" s="116"/>
      <c r="ET318" s="116"/>
      <c r="EU318" s="116"/>
      <c r="EV318" s="116"/>
      <c r="EW318" s="116"/>
      <c r="EX318" s="116"/>
      <c r="EY318" s="116"/>
      <c r="EZ318" s="116"/>
      <c r="FA318" s="116"/>
      <c r="FB318" s="116"/>
      <c r="FC318" s="116"/>
      <c r="FD318" s="116"/>
      <c r="FE318" s="116"/>
      <c r="FF318" s="116"/>
      <c r="FG318" s="116"/>
      <c r="FH318" s="116"/>
      <c r="FI318" s="116"/>
      <c r="FJ318" s="116"/>
      <c r="FK318" s="116"/>
      <c r="FL318" s="116"/>
      <c r="FM318" s="116"/>
      <c r="FN318" s="116"/>
      <c r="FO318" s="116"/>
      <c r="FP318" s="116"/>
      <c r="FQ318" s="116"/>
      <c r="FR318" s="116"/>
      <c r="FS318" s="116"/>
      <c r="FT318" s="116"/>
      <c r="FU318" s="116"/>
      <c r="FV318" s="116"/>
      <c r="FW318" s="116"/>
      <c r="FX318" s="116"/>
      <c r="FY318" s="116"/>
      <c r="FZ318" s="116"/>
      <c r="GA318" s="116"/>
      <c r="GB318" s="116"/>
      <c r="GC318" s="116"/>
      <c r="GD318" s="116"/>
      <c r="GE318" s="116"/>
      <c r="GF318" s="116"/>
      <c r="GG318" s="116"/>
      <c r="GH318" s="116"/>
      <c r="GI318" s="116"/>
      <c r="GJ318" s="116"/>
      <c r="GK318" s="116"/>
      <c r="GL318" s="116"/>
      <c r="GM318" s="116"/>
      <c r="GN318" s="116"/>
      <c r="GO318" s="116"/>
      <c r="GP318" s="116"/>
      <c r="GQ318" s="116"/>
      <c r="GR318" s="116"/>
      <c r="GS318" s="116"/>
      <c r="GT318" s="116"/>
      <c r="GU318" s="116"/>
      <c r="GV318" s="116"/>
      <c r="GW318" s="116"/>
      <c r="GX318" s="116"/>
      <c r="GY318" s="116"/>
      <c r="GZ318" s="116"/>
      <c r="HA318" s="116"/>
      <c r="HB318" s="116"/>
      <c r="HC318" s="116"/>
      <c r="HD318" s="116"/>
      <c r="HE318" s="116"/>
      <c r="HF318" s="116"/>
      <c r="HG318" s="116"/>
      <c r="HH318" s="116"/>
      <c r="HI318" s="116"/>
      <c r="HJ318" s="116"/>
      <c r="HK318" s="116"/>
      <c r="HL318" s="116"/>
      <c r="HM318" s="116"/>
      <c r="HN318" s="116"/>
      <c r="HO318" s="116"/>
    </row>
    <row r="319" s="54" customFormat="true" ht="23.25" hidden="false" customHeight="true" outlineLevel="0" collapsed="false">
      <c r="A319" s="1"/>
      <c r="B319" s="45"/>
      <c r="C319" s="49"/>
      <c r="D319" s="88" t="s">
        <v>910</v>
      </c>
      <c r="E319" s="47"/>
      <c r="F319" s="48"/>
      <c r="G319" s="89"/>
      <c r="H319" s="110"/>
      <c r="I319" s="90"/>
      <c r="J319" s="91"/>
      <c r="K319" s="92"/>
      <c r="L319" s="93"/>
      <c r="M319" s="51"/>
      <c r="N319" s="283"/>
      <c r="O319" s="53" t="n">
        <v>0</v>
      </c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</row>
    <row r="320" customFormat="false" ht="27" hidden="false" customHeight="true" outlineLevel="0" collapsed="false">
      <c r="B320" s="26" t="s">
        <v>283</v>
      </c>
      <c r="C320" s="55" t="s">
        <v>29</v>
      </c>
      <c r="D320" s="188" t="s">
        <v>911</v>
      </c>
      <c r="E320" s="57" t="s">
        <v>97</v>
      </c>
      <c r="F320" s="67"/>
      <c r="G320" s="59" t="s">
        <v>285</v>
      </c>
      <c r="H320" s="60" t="str">
        <f aca="false">HYPERLINK("http://bosalrus.ru/info/instructions/"&amp;B320&amp;".pdf","@")</f>
        <v>@</v>
      </c>
      <c r="I320" s="95" t="s">
        <v>3</v>
      </c>
      <c r="J320" s="62" t="s">
        <v>286</v>
      </c>
      <c r="K320" s="70"/>
      <c r="L320" s="32"/>
      <c r="M320" s="64" t="n">
        <v>5497</v>
      </c>
      <c r="N320" s="97" t="n">
        <f aca="false">M320*1.25</f>
        <v>6871.25</v>
      </c>
      <c r="O320" s="18" t="n">
        <v>5497</v>
      </c>
      <c r="AJ320" s="10"/>
      <c r="AK320" s="10"/>
      <c r="AL320" s="10"/>
      <c r="AM320" s="10"/>
    </row>
    <row r="321" customFormat="false" ht="33" hidden="false" customHeight="true" outlineLevel="0" collapsed="false">
      <c r="B321" s="26" t="s">
        <v>912</v>
      </c>
      <c r="C321" s="55" t="s">
        <v>21</v>
      </c>
      <c r="D321" s="188" t="s">
        <v>913</v>
      </c>
      <c r="E321" s="57" t="s">
        <v>914</v>
      </c>
      <c r="F321" s="67"/>
      <c r="G321" s="68" t="s">
        <v>307</v>
      </c>
      <c r="H321" s="60" t="str">
        <f aca="false">HYPERLINK("http://bosalrus.ru/info/instructions/"&amp;B321&amp;".pdf","@")</f>
        <v>@</v>
      </c>
      <c r="I321" s="61"/>
      <c r="J321" s="84" t="s">
        <v>43</v>
      </c>
      <c r="K321" s="84"/>
      <c r="L321" s="85"/>
      <c r="M321" s="64" t="n">
        <v>9833</v>
      </c>
      <c r="N321" s="86" t="n">
        <f aca="false">M321*1.25</f>
        <v>12291.25</v>
      </c>
      <c r="O321" s="87" t="n">
        <v>9833</v>
      </c>
      <c r="AJ321" s="10"/>
      <c r="AK321" s="10"/>
      <c r="AL321" s="10"/>
      <c r="AM321" s="10"/>
    </row>
    <row r="322" s="119" customFormat="true" ht="27" hidden="false" customHeight="true" outlineLevel="0" collapsed="false">
      <c r="A322" s="1"/>
      <c r="B322" s="26" t="s">
        <v>915</v>
      </c>
      <c r="C322" s="55" t="s">
        <v>21</v>
      </c>
      <c r="D322" s="188" t="s">
        <v>916</v>
      </c>
      <c r="E322" s="57" t="s">
        <v>917</v>
      </c>
      <c r="F322" s="67"/>
      <c r="G322" s="68" t="s">
        <v>307</v>
      </c>
      <c r="H322" s="60" t="str">
        <f aca="false">HYPERLINK("http://bosalrus.ru/info/instructions/"&amp;B322&amp;".pdf","@")</f>
        <v>@</v>
      </c>
      <c r="I322" s="95"/>
      <c r="J322" s="84" t="s">
        <v>43</v>
      </c>
      <c r="K322" s="70" t="s">
        <v>53</v>
      </c>
      <c r="L322" s="32"/>
      <c r="M322" s="64" t="n">
        <v>9212</v>
      </c>
      <c r="N322" s="86" t="n">
        <f aca="false">M322*1.25</f>
        <v>11515</v>
      </c>
      <c r="O322" s="87" t="n">
        <v>9212</v>
      </c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</row>
    <row r="323" customFormat="false" ht="27" hidden="false" customHeight="true" outlineLevel="0" collapsed="false">
      <c r="B323" s="26" t="s">
        <v>918</v>
      </c>
      <c r="C323" s="55" t="s">
        <v>29</v>
      </c>
      <c r="D323" s="188" t="s">
        <v>919</v>
      </c>
      <c r="E323" s="57" t="s">
        <v>920</v>
      </c>
      <c r="F323" s="67"/>
      <c r="G323" s="59" t="s">
        <v>921</v>
      </c>
      <c r="H323" s="60" t="str">
        <f aca="false">HYPERLINK("http://bosalrus.ru/info/instructions/"&amp;B323&amp;".pdf","@")</f>
        <v>@</v>
      </c>
      <c r="I323" s="106"/>
      <c r="J323" s="84" t="s">
        <v>246</v>
      </c>
      <c r="K323" s="84"/>
      <c r="L323" s="85"/>
      <c r="M323" s="64" t="n">
        <v>6281</v>
      </c>
      <c r="N323" s="97" t="n">
        <f aca="false">M323*1.25</f>
        <v>7851.25</v>
      </c>
      <c r="O323" s="18" t="n">
        <v>6281</v>
      </c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  <c r="EY323" s="116"/>
      <c r="EZ323" s="116"/>
      <c r="FA323" s="116"/>
      <c r="FB323" s="116"/>
      <c r="FC323" s="116"/>
      <c r="FD323" s="116"/>
      <c r="FE323" s="116"/>
      <c r="FF323" s="116"/>
      <c r="FG323" s="116"/>
      <c r="FH323" s="116"/>
      <c r="FI323" s="116"/>
      <c r="FJ323" s="116"/>
      <c r="FK323" s="116"/>
      <c r="FL323" s="116"/>
      <c r="FM323" s="116"/>
      <c r="FN323" s="116"/>
      <c r="FO323" s="116"/>
      <c r="FP323" s="116"/>
      <c r="FQ323" s="116"/>
      <c r="FR323" s="116"/>
      <c r="FS323" s="116"/>
      <c r="FT323" s="116"/>
      <c r="FU323" s="116"/>
      <c r="FV323" s="116"/>
      <c r="FW323" s="116"/>
      <c r="FX323" s="116"/>
      <c r="FY323" s="116"/>
      <c r="FZ323" s="116"/>
      <c r="GA323" s="116"/>
      <c r="GB323" s="116"/>
      <c r="GC323" s="116"/>
      <c r="GD323" s="116"/>
      <c r="GE323" s="116"/>
      <c r="GF323" s="116"/>
      <c r="GG323" s="116"/>
      <c r="GH323" s="116"/>
      <c r="GI323" s="116"/>
      <c r="GJ323" s="116"/>
      <c r="GK323" s="116"/>
      <c r="GL323" s="116"/>
      <c r="GM323" s="116"/>
      <c r="GN323" s="116"/>
      <c r="GO323" s="116"/>
      <c r="GP323" s="116"/>
      <c r="GQ323" s="116"/>
      <c r="GR323" s="116"/>
      <c r="GS323" s="116"/>
      <c r="GT323" s="116"/>
      <c r="GU323" s="116"/>
      <c r="GV323" s="116"/>
      <c r="GW323" s="116"/>
      <c r="GX323" s="116"/>
      <c r="GY323" s="116"/>
      <c r="GZ323" s="116"/>
      <c r="HA323" s="116"/>
      <c r="HB323" s="116"/>
      <c r="HC323" s="116"/>
      <c r="HD323" s="116"/>
      <c r="HE323" s="116"/>
      <c r="HF323" s="116"/>
      <c r="HG323" s="116"/>
      <c r="HH323" s="116"/>
      <c r="HI323" s="116"/>
      <c r="HJ323" s="116"/>
      <c r="HK323" s="116"/>
      <c r="HL323" s="116"/>
      <c r="HM323" s="116"/>
      <c r="HN323" s="116"/>
      <c r="HO323" s="116"/>
      <c r="HP323" s="66"/>
      <c r="HQ323" s="66"/>
      <c r="HR323" s="66"/>
      <c r="HS323" s="66"/>
    </row>
    <row r="324" s="119" customFormat="true" ht="33.75" hidden="false" customHeight="true" outlineLevel="0" collapsed="false">
      <c r="A324" s="1"/>
      <c r="B324" s="26" t="s">
        <v>922</v>
      </c>
      <c r="C324" s="55" t="s">
        <v>29</v>
      </c>
      <c r="D324" s="188" t="s">
        <v>923</v>
      </c>
      <c r="E324" s="57" t="s">
        <v>924</v>
      </c>
      <c r="F324" s="67"/>
      <c r="G324" s="59" t="s">
        <v>532</v>
      </c>
      <c r="H324" s="60" t="str">
        <f aca="false">HYPERLINK("http://bosalrus.ru/info/instructions/"&amp;B324&amp;".pdf","@")</f>
        <v>@</v>
      </c>
      <c r="I324" s="191"/>
      <c r="J324" s="62" t="s">
        <v>136</v>
      </c>
      <c r="K324" s="62"/>
      <c r="L324" s="85"/>
      <c r="M324" s="64" t="n">
        <v>6281</v>
      </c>
      <c r="N324" s="97" t="n">
        <f aca="false">M324*1.25</f>
        <v>7851.25</v>
      </c>
      <c r="O324" s="18" t="n">
        <v>6281</v>
      </c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  <c r="DV324" s="115"/>
      <c r="DW324" s="115"/>
      <c r="DX324" s="115"/>
      <c r="DY324" s="115"/>
      <c r="DZ324" s="115"/>
      <c r="EA324" s="115"/>
      <c r="EB324" s="115"/>
      <c r="EC324" s="115"/>
      <c r="ED324" s="115"/>
      <c r="EE324" s="115"/>
      <c r="EF324" s="115"/>
      <c r="EG324" s="115"/>
      <c r="EH324" s="115"/>
      <c r="EI324" s="115"/>
      <c r="EJ324" s="115"/>
      <c r="EK324" s="115"/>
      <c r="EL324" s="115"/>
      <c r="EM324" s="115"/>
      <c r="EN324" s="115"/>
      <c r="EO324" s="115"/>
      <c r="EP324" s="115"/>
      <c r="EQ324" s="115"/>
      <c r="ER324" s="115"/>
      <c r="ES324" s="115"/>
      <c r="ET324" s="115"/>
      <c r="EU324" s="115"/>
      <c r="EV324" s="115"/>
      <c r="EW324" s="115"/>
      <c r="EX324" s="115"/>
      <c r="EY324" s="115"/>
      <c r="EZ324" s="115"/>
      <c r="FA324" s="115"/>
      <c r="FB324" s="115"/>
      <c r="FC324" s="115"/>
      <c r="FD324" s="115"/>
      <c r="FE324" s="115"/>
      <c r="FF324" s="115"/>
      <c r="FG324" s="115"/>
      <c r="FH324" s="115"/>
      <c r="FI324" s="115"/>
      <c r="FJ324" s="115"/>
      <c r="FK324" s="115"/>
      <c r="FL324" s="115"/>
      <c r="FM324" s="115"/>
      <c r="FN324" s="115"/>
      <c r="FO324" s="115"/>
      <c r="FP324" s="115"/>
      <c r="FQ324" s="115"/>
      <c r="FR324" s="115"/>
      <c r="FS324" s="115"/>
      <c r="FT324" s="115"/>
      <c r="FU324" s="115"/>
      <c r="FV324" s="115"/>
      <c r="FW324" s="115"/>
      <c r="FX324" s="115"/>
      <c r="FY324" s="115"/>
      <c r="FZ324" s="115"/>
      <c r="GA324" s="115"/>
      <c r="GB324" s="115"/>
      <c r="GC324" s="115"/>
      <c r="GD324" s="115"/>
      <c r="GE324" s="115"/>
      <c r="GF324" s="115"/>
      <c r="GG324" s="115"/>
      <c r="GH324" s="115"/>
      <c r="GI324" s="115"/>
      <c r="GJ324" s="115"/>
      <c r="GK324" s="115"/>
      <c r="GL324" s="115"/>
      <c r="GM324" s="115"/>
      <c r="GN324" s="115"/>
      <c r="GO324" s="115"/>
      <c r="GP324" s="115"/>
      <c r="GQ324" s="115"/>
      <c r="GR324" s="115"/>
      <c r="GS324" s="115"/>
      <c r="GT324" s="115"/>
      <c r="GU324" s="115"/>
      <c r="GV324" s="115"/>
      <c r="GW324" s="115"/>
      <c r="GX324" s="115"/>
      <c r="GY324" s="115"/>
      <c r="GZ324" s="115"/>
      <c r="HA324" s="115"/>
      <c r="HB324" s="115"/>
      <c r="HC324" s="115"/>
      <c r="HD324" s="115"/>
      <c r="HE324" s="115"/>
      <c r="HF324" s="115"/>
      <c r="HG324" s="115"/>
      <c r="HH324" s="115"/>
      <c r="HI324" s="115"/>
      <c r="HJ324" s="115"/>
      <c r="HK324" s="115"/>
      <c r="HL324" s="115"/>
      <c r="HM324" s="115"/>
      <c r="HN324" s="115"/>
      <c r="HO324" s="115"/>
      <c r="HP324" s="245"/>
      <c r="HQ324" s="245"/>
      <c r="HR324" s="245"/>
      <c r="HS324" s="245"/>
    </row>
    <row r="325" customFormat="false" ht="33" hidden="false" customHeight="true" outlineLevel="0" collapsed="false">
      <c r="B325" s="26" t="s">
        <v>925</v>
      </c>
      <c r="C325" s="55" t="s">
        <v>29</v>
      </c>
      <c r="D325" s="188" t="s">
        <v>926</v>
      </c>
      <c r="E325" s="57" t="s">
        <v>240</v>
      </c>
      <c r="F325" s="67"/>
      <c r="G325" s="59" t="s">
        <v>532</v>
      </c>
      <c r="H325" s="60" t="str">
        <f aca="false">HYPERLINK("http://bosalrus.ru/info/instructions/"&amp;B325&amp;".pdf","@")</f>
        <v>@</v>
      </c>
      <c r="I325" s="298"/>
      <c r="J325" s="62" t="s">
        <v>136</v>
      </c>
      <c r="K325" s="96"/>
      <c r="L325" s="85"/>
      <c r="M325" s="64" t="n">
        <v>6281</v>
      </c>
      <c r="N325" s="97" t="n">
        <f aca="false">M325*1.25</f>
        <v>7851.25</v>
      </c>
      <c r="O325" s="18" t="n">
        <v>6281</v>
      </c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</row>
    <row r="326" customFormat="false" ht="34.5" hidden="false" customHeight="true" outlineLevel="0" collapsed="false">
      <c r="B326" s="26" t="s">
        <v>927</v>
      </c>
      <c r="C326" s="55" t="s">
        <v>29</v>
      </c>
      <c r="D326" s="188" t="s">
        <v>928</v>
      </c>
      <c r="E326" s="57" t="s">
        <v>929</v>
      </c>
      <c r="F326" s="67"/>
      <c r="G326" s="59" t="s">
        <v>930</v>
      </c>
      <c r="H326" s="60" t="str">
        <f aca="false">HYPERLINK("http://bosalrus.ru/info/instructions/"&amp;B326&amp;".pdf","@")</f>
        <v>@</v>
      </c>
      <c r="I326" s="106"/>
      <c r="J326" s="84" t="s">
        <v>43</v>
      </c>
      <c r="K326" s="84"/>
      <c r="L326" s="85"/>
      <c r="M326" s="64" t="n">
        <v>7622</v>
      </c>
      <c r="N326" s="97" t="n">
        <f aca="false">M326*1.25</f>
        <v>9527.5</v>
      </c>
      <c r="O326" s="18" t="n">
        <v>7622</v>
      </c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  <c r="DV326" s="115"/>
      <c r="DW326" s="115"/>
      <c r="DX326" s="115"/>
      <c r="DY326" s="115"/>
      <c r="DZ326" s="115"/>
      <c r="EA326" s="115"/>
      <c r="EB326" s="115"/>
      <c r="EC326" s="115"/>
      <c r="ED326" s="115"/>
      <c r="EE326" s="115"/>
      <c r="EF326" s="115"/>
      <c r="EG326" s="115"/>
      <c r="EH326" s="115"/>
      <c r="EI326" s="115"/>
      <c r="EJ326" s="115"/>
      <c r="EK326" s="115"/>
      <c r="EL326" s="115"/>
      <c r="EM326" s="115"/>
      <c r="EN326" s="115"/>
      <c r="EO326" s="115"/>
      <c r="EP326" s="115"/>
      <c r="EQ326" s="115"/>
      <c r="ER326" s="115"/>
      <c r="ES326" s="115"/>
      <c r="ET326" s="115"/>
      <c r="EU326" s="115"/>
      <c r="EV326" s="115"/>
      <c r="EW326" s="115"/>
      <c r="EX326" s="115"/>
      <c r="EY326" s="115"/>
      <c r="EZ326" s="115"/>
      <c r="FA326" s="115"/>
      <c r="FB326" s="115"/>
      <c r="FC326" s="115"/>
      <c r="FD326" s="115"/>
      <c r="FE326" s="115"/>
      <c r="FF326" s="115"/>
      <c r="FG326" s="115"/>
      <c r="FH326" s="115"/>
      <c r="FI326" s="115"/>
      <c r="FJ326" s="115"/>
      <c r="FK326" s="115"/>
      <c r="FL326" s="115"/>
      <c r="FM326" s="115"/>
      <c r="FN326" s="115"/>
      <c r="FO326" s="115"/>
      <c r="FP326" s="115"/>
      <c r="FQ326" s="115"/>
      <c r="FR326" s="115"/>
      <c r="FS326" s="115"/>
      <c r="FT326" s="115"/>
      <c r="FU326" s="115"/>
      <c r="FV326" s="115"/>
      <c r="FW326" s="115"/>
      <c r="FX326" s="115"/>
      <c r="FY326" s="115"/>
      <c r="FZ326" s="115"/>
      <c r="GA326" s="115"/>
      <c r="GB326" s="115"/>
      <c r="GC326" s="115"/>
      <c r="GD326" s="115"/>
      <c r="GE326" s="115"/>
      <c r="GF326" s="115"/>
      <c r="GG326" s="115"/>
      <c r="GH326" s="115"/>
      <c r="GI326" s="115"/>
      <c r="GJ326" s="115"/>
      <c r="GK326" s="115"/>
      <c r="GL326" s="115"/>
      <c r="GM326" s="115"/>
      <c r="GN326" s="115"/>
      <c r="GO326" s="115"/>
      <c r="GP326" s="115"/>
      <c r="GQ326" s="115"/>
      <c r="GR326" s="115"/>
      <c r="GS326" s="115"/>
      <c r="GT326" s="115"/>
      <c r="GU326" s="115"/>
      <c r="GV326" s="115"/>
      <c r="GW326" s="115"/>
      <c r="GX326" s="115"/>
      <c r="GY326" s="115"/>
      <c r="GZ326" s="115"/>
      <c r="HA326" s="115"/>
      <c r="HB326" s="115"/>
      <c r="HC326" s="115"/>
      <c r="HD326" s="115"/>
      <c r="HE326" s="115"/>
      <c r="HF326" s="115"/>
      <c r="HG326" s="115"/>
      <c r="HH326" s="115"/>
      <c r="HI326" s="115"/>
      <c r="HJ326" s="115"/>
      <c r="HK326" s="115"/>
      <c r="HL326" s="115"/>
      <c r="HM326" s="115"/>
      <c r="HN326" s="115"/>
      <c r="HO326" s="115"/>
    </row>
    <row r="327" customFormat="false" ht="30" hidden="false" customHeight="true" outlineLevel="0" collapsed="false">
      <c r="B327" s="76" t="s">
        <v>931</v>
      </c>
      <c r="C327" s="55" t="s">
        <v>29</v>
      </c>
      <c r="D327" s="188" t="s">
        <v>932</v>
      </c>
      <c r="E327" s="74" t="s">
        <v>933</v>
      </c>
      <c r="F327" s="67"/>
      <c r="G327" s="59" t="s">
        <v>934</v>
      </c>
      <c r="H327" s="60" t="str">
        <f aca="false">HYPERLINK("http://bosalrus.ru/info/instructions/"&amp;B327&amp;".pdf","@")</f>
        <v>@</v>
      </c>
      <c r="I327" s="95" t="s">
        <v>234</v>
      </c>
      <c r="J327" s="62" t="s">
        <v>211</v>
      </c>
      <c r="K327" s="96" t="s">
        <v>53</v>
      </c>
      <c r="L327" s="32"/>
      <c r="M327" s="64" t="n">
        <v>8242</v>
      </c>
      <c r="N327" s="97" t="n">
        <f aca="false">M327*1.25</f>
        <v>10302.5</v>
      </c>
      <c r="O327" s="18" t="n">
        <v>8242</v>
      </c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  <c r="DV327" s="115"/>
      <c r="DW327" s="115"/>
      <c r="DX327" s="115"/>
      <c r="DY327" s="115"/>
      <c r="DZ327" s="115"/>
      <c r="EA327" s="115"/>
      <c r="EB327" s="115"/>
      <c r="EC327" s="115"/>
      <c r="ED327" s="115"/>
      <c r="EE327" s="115"/>
      <c r="EF327" s="115"/>
      <c r="EG327" s="115"/>
      <c r="EH327" s="115"/>
      <c r="EI327" s="115"/>
      <c r="EJ327" s="115"/>
      <c r="EK327" s="115"/>
      <c r="EL327" s="115"/>
      <c r="EM327" s="115"/>
      <c r="EN327" s="115"/>
      <c r="EO327" s="115"/>
      <c r="EP327" s="115"/>
      <c r="EQ327" s="115"/>
      <c r="ER327" s="115"/>
      <c r="ES327" s="115"/>
      <c r="ET327" s="115"/>
      <c r="EU327" s="115"/>
      <c r="EV327" s="115"/>
      <c r="EW327" s="115"/>
      <c r="EX327" s="115"/>
      <c r="EY327" s="115"/>
      <c r="EZ327" s="115"/>
      <c r="FA327" s="115"/>
      <c r="FB327" s="115"/>
      <c r="FC327" s="115"/>
      <c r="FD327" s="115"/>
      <c r="FE327" s="115"/>
      <c r="FF327" s="115"/>
      <c r="FG327" s="115"/>
      <c r="FH327" s="115"/>
      <c r="FI327" s="115"/>
      <c r="FJ327" s="115"/>
      <c r="FK327" s="115"/>
      <c r="FL327" s="115"/>
      <c r="FM327" s="115"/>
      <c r="FN327" s="115"/>
      <c r="FO327" s="115"/>
      <c r="FP327" s="115"/>
      <c r="FQ327" s="115"/>
      <c r="FR327" s="115"/>
      <c r="FS327" s="115"/>
      <c r="FT327" s="115"/>
      <c r="FU327" s="115"/>
      <c r="FV327" s="115"/>
      <c r="FW327" s="115"/>
      <c r="FX327" s="115"/>
      <c r="FY327" s="115"/>
      <c r="FZ327" s="115"/>
      <c r="GA327" s="115"/>
      <c r="GB327" s="115"/>
      <c r="GC327" s="115"/>
      <c r="GD327" s="115"/>
      <c r="GE327" s="115"/>
      <c r="GF327" s="115"/>
      <c r="GG327" s="115"/>
      <c r="GH327" s="115"/>
      <c r="GI327" s="115"/>
      <c r="GJ327" s="115"/>
      <c r="GK327" s="115"/>
      <c r="GL327" s="115"/>
      <c r="GM327" s="115"/>
      <c r="GN327" s="115"/>
      <c r="GO327" s="115"/>
      <c r="GP327" s="115"/>
      <c r="GQ327" s="115"/>
      <c r="GR327" s="115"/>
      <c r="GS327" s="115"/>
      <c r="GT327" s="115"/>
      <c r="GU327" s="115"/>
      <c r="GV327" s="115"/>
      <c r="GW327" s="115"/>
      <c r="GX327" s="115"/>
      <c r="GY327" s="115"/>
      <c r="GZ327" s="115"/>
      <c r="HA327" s="115"/>
      <c r="HB327" s="115"/>
      <c r="HC327" s="115"/>
      <c r="HD327" s="115"/>
      <c r="HE327" s="115"/>
      <c r="HF327" s="115"/>
      <c r="HG327" s="115"/>
      <c r="HH327" s="115"/>
      <c r="HI327" s="115"/>
      <c r="HJ327" s="115"/>
      <c r="HK327" s="115"/>
      <c r="HL327" s="115"/>
      <c r="HM327" s="115"/>
      <c r="HN327" s="115"/>
      <c r="HO327" s="115"/>
    </row>
    <row r="328" customFormat="false" ht="25.5" hidden="false" customHeight="true" outlineLevel="0" collapsed="false">
      <c r="B328" s="26" t="s">
        <v>298</v>
      </c>
      <c r="C328" s="55" t="s">
        <v>133</v>
      </c>
      <c r="D328" s="188" t="s">
        <v>935</v>
      </c>
      <c r="E328" s="57" t="s">
        <v>660</v>
      </c>
      <c r="F328" s="67"/>
      <c r="G328" s="59" t="s">
        <v>301</v>
      </c>
      <c r="H328" s="60" t="str">
        <f aca="false">HYPERLINK("http://bosalrus.ru/info/instructions/"&amp;B328&amp;".pdf","@")</f>
        <v>@</v>
      </c>
      <c r="I328" s="191"/>
      <c r="J328" s="62" t="s">
        <v>48</v>
      </c>
      <c r="K328" s="62" t="s">
        <v>53</v>
      </c>
      <c r="L328" s="85"/>
      <c r="M328" s="64" t="n">
        <v>8900</v>
      </c>
      <c r="N328" s="97" t="n">
        <f aca="false">M328*1.25</f>
        <v>11125</v>
      </c>
      <c r="O328" s="18" t="n">
        <v>12384</v>
      </c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  <c r="FH328" s="115"/>
      <c r="FI328" s="115"/>
      <c r="FJ328" s="115"/>
      <c r="FK328" s="115"/>
      <c r="FL328" s="115"/>
      <c r="FM328" s="115"/>
      <c r="FN328" s="115"/>
      <c r="FO328" s="115"/>
      <c r="FP328" s="115"/>
      <c r="FQ328" s="115"/>
      <c r="FR328" s="115"/>
      <c r="FS328" s="115"/>
      <c r="FT328" s="115"/>
      <c r="FU328" s="115"/>
      <c r="FV328" s="115"/>
      <c r="FW328" s="115"/>
      <c r="FX328" s="115"/>
      <c r="FY328" s="115"/>
      <c r="FZ328" s="115"/>
      <c r="GA328" s="115"/>
      <c r="GB328" s="115"/>
      <c r="GC328" s="115"/>
      <c r="GD328" s="115"/>
      <c r="GE328" s="115"/>
      <c r="GF328" s="115"/>
      <c r="GG328" s="115"/>
      <c r="GH328" s="115"/>
      <c r="GI328" s="115"/>
      <c r="GJ328" s="115"/>
      <c r="GK328" s="115"/>
      <c r="GL328" s="115"/>
      <c r="GM328" s="115"/>
      <c r="GN328" s="115"/>
      <c r="GO328" s="115"/>
      <c r="GP328" s="115"/>
      <c r="GQ328" s="115"/>
      <c r="GR328" s="115"/>
      <c r="GS328" s="115"/>
      <c r="GT328" s="115"/>
      <c r="GU328" s="115"/>
      <c r="GV328" s="115"/>
      <c r="GW328" s="115"/>
      <c r="GX328" s="115"/>
      <c r="GY328" s="115"/>
      <c r="GZ328" s="115"/>
      <c r="HA328" s="115"/>
      <c r="HB328" s="115"/>
      <c r="HC328" s="115"/>
      <c r="HD328" s="115"/>
      <c r="HE328" s="115"/>
      <c r="HF328" s="115"/>
      <c r="HG328" s="115"/>
      <c r="HH328" s="115"/>
      <c r="HI328" s="115"/>
      <c r="HJ328" s="115"/>
      <c r="HK328" s="115"/>
      <c r="HL328" s="115"/>
      <c r="HM328" s="115"/>
      <c r="HN328" s="115"/>
      <c r="HO328" s="115"/>
      <c r="HP328" s="245"/>
      <c r="HQ328" s="245"/>
      <c r="HR328" s="245"/>
      <c r="HS328" s="245"/>
    </row>
    <row r="329" customFormat="false" ht="35.25" hidden="false" customHeight="true" outlineLevel="0" collapsed="false">
      <c r="B329" s="26" t="s">
        <v>302</v>
      </c>
      <c r="C329" s="55" t="s">
        <v>303</v>
      </c>
      <c r="D329" s="188" t="s">
        <v>936</v>
      </c>
      <c r="E329" s="57" t="s">
        <v>660</v>
      </c>
      <c r="F329" s="67"/>
      <c r="G329" s="59"/>
      <c r="H329" s="60" t="str">
        <f aca="false">HYPERLINK("http://bosalrus.ru/info/instructions/"&amp;B329&amp;".pdf","@")</f>
        <v>@</v>
      </c>
      <c r="I329" s="191"/>
      <c r="J329" s="62" t="s">
        <v>48</v>
      </c>
      <c r="K329" s="62" t="s">
        <v>53</v>
      </c>
      <c r="L329" s="85"/>
      <c r="M329" s="64" t="n">
        <v>7910</v>
      </c>
      <c r="N329" s="97" t="n">
        <f aca="false">M329*1.25</f>
        <v>9887.5</v>
      </c>
      <c r="O329" s="18" t="n">
        <v>7910</v>
      </c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</row>
    <row r="330" customFormat="false" ht="21.75" hidden="false" customHeight="true" outlineLevel="0" collapsed="false">
      <c r="B330" s="26" t="s">
        <v>937</v>
      </c>
      <c r="C330" s="55" t="s">
        <v>21</v>
      </c>
      <c r="D330" s="56" t="s">
        <v>938</v>
      </c>
      <c r="E330" s="57" t="s">
        <v>939</v>
      </c>
      <c r="F330" s="67"/>
      <c r="G330" s="68" t="s">
        <v>307</v>
      </c>
      <c r="H330" s="60" t="str">
        <f aca="false">HYPERLINK("http://bosalrus.ru/info/instructions/"&amp;B330&amp;".pdf","@")</f>
        <v>@</v>
      </c>
      <c r="I330" s="95"/>
      <c r="J330" s="84" t="s">
        <v>310</v>
      </c>
      <c r="K330" s="84"/>
      <c r="L330" s="85"/>
      <c r="M330" s="64" t="n">
        <v>8953</v>
      </c>
      <c r="N330" s="86" t="n">
        <f aca="false">M330*1.25</f>
        <v>11191.25</v>
      </c>
      <c r="O330" s="87" t="n">
        <v>8953</v>
      </c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</row>
    <row r="331" customFormat="false" ht="33.75" hidden="false" customHeight="true" outlineLevel="0" collapsed="false">
      <c r="B331" s="26" t="s">
        <v>940</v>
      </c>
      <c r="C331" s="55" t="s">
        <v>29</v>
      </c>
      <c r="D331" s="56" t="s">
        <v>941</v>
      </c>
      <c r="E331" s="57" t="s">
        <v>942</v>
      </c>
      <c r="F331" s="67"/>
      <c r="G331" s="59" t="s">
        <v>42</v>
      </c>
      <c r="H331" s="60" t="str">
        <f aca="false">HYPERLINK("http://bosalrus.ru/info/instructions/"&amp;B331&amp;".pdf","@")</f>
        <v>@</v>
      </c>
      <c r="I331" s="95" t="s">
        <v>3</v>
      </c>
      <c r="J331" s="57" t="s">
        <v>943</v>
      </c>
      <c r="K331" s="70"/>
      <c r="L331" s="85"/>
      <c r="M331" s="64" t="n">
        <v>6688</v>
      </c>
      <c r="N331" s="97" t="n">
        <f aca="false">M331*1.25</f>
        <v>8360</v>
      </c>
      <c r="O331" s="18" t="n">
        <v>6688</v>
      </c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</row>
    <row r="332" customFormat="false" ht="21.75" hidden="false" customHeight="true" outlineLevel="0" collapsed="false">
      <c r="B332" s="76" t="s">
        <v>944</v>
      </c>
      <c r="C332" s="180" t="s">
        <v>29</v>
      </c>
      <c r="D332" s="220" t="s">
        <v>945</v>
      </c>
      <c r="E332" s="74" t="s">
        <v>946</v>
      </c>
      <c r="F332" s="67"/>
      <c r="G332" s="59" t="s">
        <v>245</v>
      </c>
      <c r="H332" s="60" t="str">
        <f aca="false">HYPERLINK("http://bosalrus.ru/info/instructions/"&amp;B332&amp;".pdf","@")</f>
        <v>@</v>
      </c>
      <c r="I332" s="215"/>
      <c r="J332" s="62" t="s">
        <v>444</v>
      </c>
      <c r="K332" s="62"/>
      <c r="L332" s="63"/>
      <c r="M332" s="64" t="n">
        <v>6208</v>
      </c>
      <c r="N332" s="97" t="n">
        <f aca="false">M332*1.25</f>
        <v>7760</v>
      </c>
      <c r="O332" s="18" t="n">
        <v>6208</v>
      </c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</row>
    <row r="333" customFormat="false" ht="30.75" hidden="false" customHeight="true" outlineLevel="0" collapsed="false">
      <c r="B333" s="26" t="s">
        <v>947</v>
      </c>
      <c r="C333" s="55" t="s">
        <v>21</v>
      </c>
      <c r="D333" s="56" t="s">
        <v>948</v>
      </c>
      <c r="E333" s="57" t="s">
        <v>949</v>
      </c>
      <c r="F333" s="67"/>
      <c r="G333" s="59" t="s">
        <v>307</v>
      </c>
      <c r="H333" s="60" t="str">
        <f aca="false">HYPERLINK("http://bosalrus.ru/info/instructions/"&amp;B333&amp;".pdf","@")</f>
        <v>@</v>
      </c>
      <c r="I333" s="61"/>
      <c r="J333" s="84" t="s">
        <v>163</v>
      </c>
      <c r="K333" s="84"/>
      <c r="L333" s="85"/>
      <c r="M333" s="64" t="n">
        <v>7844</v>
      </c>
      <c r="N333" s="97" t="n">
        <f aca="false">M333*1.25</f>
        <v>9805</v>
      </c>
      <c r="O333" s="18" t="n">
        <v>7844</v>
      </c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  <c r="DV333" s="115"/>
      <c r="DW333" s="115"/>
      <c r="DX333" s="115"/>
      <c r="DY333" s="115"/>
      <c r="DZ333" s="115"/>
      <c r="EA333" s="115"/>
      <c r="EB333" s="115"/>
      <c r="EC333" s="115"/>
      <c r="ED333" s="115"/>
      <c r="EE333" s="115"/>
      <c r="EF333" s="115"/>
      <c r="EG333" s="115"/>
      <c r="EH333" s="115"/>
      <c r="EI333" s="115"/>
      <c r="EJ333" s="115"/>
      <c r="EK333" s="115"/>
      <c r="EL333" s="115"/>
      <c r="EM333" s="115"/>
      <c r="EN333" s="115"/>
      <c r="EO333" s="115"/>
      <c r="EP333" s="115"/>
      <c r="EQ333" s="115"/>
      <c r="ER333" s="115"/>
      <c r="ES333" s="115"/>
      <c r="ET333" s="115"/>
      <c r="EU333" s="115"/>
      <c r="EV333" s="115"/>
      <c r="EW333" s="115"/>
      <c r="EX333" s="115"/>
      <c r="EY333" s="115"/>
      <c r="EZ333" s="115"/>
      <c r="FA333" s="115"/>
      <c r="FB333" s="115"/>
      <c r="FC333" s="115"/>
      <c r="FD333" s="115"/>
      <c r="FE333" s="115"/>
      <c r="FF333" s="115"/>
      <c r="FG333" s="115"/>
      <c r="FH333" s="115"/>
      <c r="FI333" s="115"/>
      <c r="FJ333" s="115"/>
      <c r="FK333" s="115"/>
      <c r="FL333" s="115"/>
      <c r="FM333" s="115"/>
      <c r="FN333" s="115"/>
      <c r="FO333" s="115"/>
      <c r="FP333" s="115"/>
      <c r="FQ333" s="115"/>
      <c r="FR333" s="115"/>
      <c r="FS333" s="115"/>
      <c r="FT333" s="115"/>
      <c r="FU333" s="115"/>
      <c r="FV333" s="115"/>
      <c r="FW333" s="115"/>
      <c r="FX333" s="115"/>
      <c r="FY333" s="115"/>
      <c r="FZ333" s="115"/>
      <c r="GA333" s="115"/>
      <c r="GB333" s="115"/>
      <c r="GC333" s="115"/>
      <c r="GD333" s="115"/>
      <c r="GE333" s="115"/>
      <c r="GF333" s="115"/>
      <c r="GG333" s="115"/>
      <c r="GH333" s="115"/>
      <c r="GI333" s="115"/>
      <c r="GJ333" s="115"/>
      <c r="GK333" s="115"/>
      <c r="GL333" s="115"/>
      <c r="GM333" s="115"/>
      <c r="GN333" s="115"/>
      <c r="GO333" s="115"/>
      <c r="GP333" s="115"/>
      <c r="GQ333" s="115"/>
      <c r="GR333" s="115"/>
      <c r="GS333" s="115"/>
      <c r="GT333" s="115"/>
      <c r="GU333" s="115"/>
      <c r="GV333" s="115"/>
      <c r="GW333" s="115"/>
      <c r="GX333" s="115"/>
      <c r="GY333" s="115"/>
      <c r="GZ333" s="115"/>
      <c r="HA333" s="115"/>
      <c r="HB333" s="115"/>
      <c r="HC333" s="115"/>
      <c r="HD333" s="115"/>
      <c r="HE333" s="115"/>
      <c r="HF333" s="115"/>
      <c r="HG333" s="115"/>
      <c r="HH333" s="115"/>
      <c r="HI333" s="115"/>
      <c r="HJ333" s="115"/>
      <c r="HK333" s="115"/>
      <c r="HL333" s="115"/>
      <c r="HM333" s="115"/>
      <c r="HN333" s="115"/>
      <c r="HO333" s="115"/>
    </row>
    <row r="334" customFormat="false" ht="39" hidden="false" customHeight="true" outlineLevel="0" collapsed="false">
      <c r="B334" s="26" t="s">
        <v>950</v>
      </c>
      <c r="C334" s="55" t="s">
        <v>29</v>
      </c>
      <c r="D334" s="188" t="s">
        <v>951</v>
      </c>
      <c r="E334" s="57" t="s">
        <v>952</v>
      </c>
      <c r="F334" s="58" t="s">
        <v>24</v>
      </c>
      <c r="G334" s="59" t="s">
        <v>953</v>
      </c>
      <c r="H334" s="60" t="str">
        <f aca="false">HYPERLINK("http://bosalrus.ru/info/instructions/"&amp;B334&amp;".pdf","@")</f>
        <v>@</v>
      </c>
      <c r="I334" s="215"/>
      <c r="J334" s="62" t="s">
        <v>310</v>
      </c>
      <c r="K334" s="62" t="s">
        <v>53</v>
      </c>
      <c r="L334" s="32"/>
      <c r="M334" s="64" t="n">
        <v>6598</v>
      </c>
      <c r="N334" s="97" t="n">
        <f aca="false">M334*1.25</f>
        <v>8247.5</v>
      </c>
      <c r="O334" s="18" t="n">
        <v>6598</v>
      </c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  <c r="DV334" s="115"/>
      <c r="DW334" s="115"/>
      <c r="DX334" s="115"/>
      <c r="DY334" s="115"/>
      <c r="DZ334" s="115"/>
      <c r="EA334" s="115"/>
      <c r="EB334" s="115"/>
      <c r="EC334" s="115"/>
      <c r="ED334" s="115"/>
      <c r="EE334" s="115"/>
      <c r="EF334" s="115"/>
      <c r="EG334" s="115"/>
      <c r="EH334" s="115"/>
      <c r="EI334" s="115"/>
      <c r="EJ334" s="115"/>
      <c r="EK334" s="115"/>
      <c r="EL334" s="115"/>
      <c r="EM334" s="115"/>
      <c r="EN334" s="115"/>
      <c r="EO334" s="115"/>
      <c r="EP334" s="115"/>
      <c r="EQ334" s="115"/>
      <c r="ER334" s="115"/>
      <c r="ES334" s="115"/>
      <c r="ET334" s="115"/>
      <c r="EU334" s="115"/>
      <c r="EV334" s="115"/>
      <c r="EW334" s="115"/>
      <c r="EX334" s="115"/>
      <c r="EY334" s="115"/>
      <c r="EZ334" s="115"/>
      <c r="FA334" s="115"/>
      <c r="FB334" s="115"/>
      <c r="FC334" s="115"/>
      <c r="FD334" s="115"/>
      <c r="FE334" s="115"/>
      <c r="FF334" s="115"/>
      <c r="FG334" s="115"/>
      <c r="FH334" s="115"/>
      <c r="FI334" s="115"/>
      <c r="FJ334" s="115"/>
      <c r="FK334" s="115"/>
      <c r="FL334" s="115"/>
      <c r="FM334" s="115"/>
      <c r="FN334" s="115"/>
      <c r="FO334" s="115"/>
      <c r="FP334" s="115"/>
      <c r="FQ334" s="115"/>
      <c r="FR334" s="115"/>
      <c r="FS334" s="115"/>
      <c r="FT334" s="115"/>
      <c r="FU334" s="115"/>
      <c r="FV334" s="115"/>
      <c r="FW334" s="115"/>
      <c r="FX334" s="115"/>
      <c r="FY334" s="115"/>
      <c r="FZ334" s="115"/>
      <c r="GA334" s="115"/>
      <c r="GB334" s="115"/>
      <c r="GC334" s="115"/>
      <c r="GD334" s="115"/>
      <c r="GE334" s="115"/>
      <c r="GF334" s="115"/>
      <c r="GG334" s="115"/>
      <c r="GH334" s="115"/>
      <c r="GI334" s="115"/>
      <c r="GJ334" s="115"/>
      <c r="GK334" s="115"/>
      <c r="GL334" s="115"/>
      <c r="GM334" s="115"/>
      <c r="GN334" s="115"/>
      <c r="GO334" s="115"/>
      <c r="GP334" s="115"/>
      <c r="GQ334" s="115"/>
      <c r="GR334" s="115"/>
      <c r="GS334" s="115"/>
      <c r="GT334" s="115"/>
      <c r="GU334" s="115"/>
      <c r="GV334" s="115"/>
      <c r="GW334" s="115"/>
      <c r="GX334" s="115"/>
      <c r="GY334" s="115"/>
      <c r="GZ334" s="115"/>
      <c r="HA334" s="115"/>
      <c r="HB334" s="115"/>
      <c r="HC334" s="115"/>
      <c r="HD334" s="115"/>
      <c r="HE334" s="115"/>
      <c r="HF334" s="115"/>
      <c r="HG334" s="115"/>
      <c r="HH334" s="115"/>
      <c r="HI334" s="115"/>
      <c r="HJ334" s="115"/>
      <c r="HK334" s="115"/>
      <c r="HL334" s="115"/>
      <c r="HM334" s="115"/>
      <c r="HN334" s="115"/>
      <c r="HO334" s="115"/>
    </row>
    <row r="335" s="115" customFormat="true" ht="39" hidden="false" customHeight="true" outlineLevel="0" collapsed="false">
      <c r="A335" s="1"/>
      <c r="B335" s="26" t="s">
        <v>954</v>
      </c>
      <c r="C335" s="55" t="s">
        <v>29</v>
      </c>
      <c r="D335" s="188" t="s">
        <v>955</v>
      </c>
      <c r="E335" s="57" t="s">
        <v>952</v>
      </c>
      <c r="F335" s="58" t="s">
        <v>24</v>
      </c>
      <c r="G335" s="59" t="s">
        <v>953</v>
      </c>
      <c r="H335" s="60" t="str">
        <f aca="false">HYPERLINK("http://bosalrus.ru/info/instructions/"&amp;B335&amp;".pdf","@")</f>
        <v>@</v>
      </c>
      <c r="I335" s="215"/>
      <c r="J335" s="62" t="s">
        <v>310</v>
      </c>
      <c r="K335" s="62" t="s">
        <v>53</v>
      </c>
      <c r="L335" s="32" t="s">
        <v>764</v>
      </c>
      <c r="M335" s="64" t="n">
        <v>16767</v>
      </c>
      <c r="N335" s="97" t="n">
        <f aca="false">M335*1.25</f>
        <v>20958.75</v>
      </c>
      <c r="O335" s="18" t="n">
        <v>16767</v>
      </c>
    </row>
    <row r="336" s="54" customFormat="true" ht="27" hidden="false" customHeight="true" outlineLevel="0" collapsed="false">
      <c r="A336" s="1"/>
      <c r="B336" s="45"/>
      <c r="C336" s="49"/>
      <c r="D336" s="88" t="s">
        <v>956</v>
      </c>
      <c r="E336" s="47"/>
      <c r="F336" s="48"/>
      <c r="G336" s="89"/>
      <c r="H336" s="110"/>
      <c r="I336" s="90"/>
      <c r="J336" s="91"/>
      <c r="K336" s="92"/>
      <c r="L336" s="93"/>
      <c r="M336" s="51"/>
      <c r="N336" s="283"/>
      <c r="O336" s="53" t="n">
        <v>0</v>
      </c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</row>
    <row r="337" s="66" customFormat="true" ht="22.5" hidden="false" customHeight="true" outlineLevel="0" collapsed="false">
      <c r="A337" s="1"/>
      <c r="B337" s="26" t="s">
        <v>957</v>
      </c>
      <c r="C337" s="55" t="s">
        <v>29</v>
      </c>
      <c r="D337" s="56" t="s">
        <v>958</v>
      </c>
      <c r="E337" s="299" t="s">
        <v>959</v>
      </c>
      <c r="F337" s="102"/>
      <c r="G337" s="68" t="s">
        <v>348</v>
      </c>
      <c r="H337" s="60" t="str">
        <f aca="false">HYPERLINK("http://bosalrus.ru/info/instructions/"&amp;B337&amp;".pdf","@")</f>
        <v>@</v>
      </c>
      <c r="I337" s="31" t="s">
        <v>3</v>
      </c>
      <c r="J337" s="84" t="s">
        <v>33</v>
      </c>
      <c r="K337" s="84"/>
      <c r="L337" s="70"/>
      <c r="M337" s="64" t="n">
        <v>6292</v>
      </c>
      <c r="N337" s="97" t="n">
        <f aca="false">M337*1.25</f>
        <v>7865</v>
      </c>
      <c r="O337" s="18" t="n">
        <v>6292</v>
      </c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6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  <c r="DI337" s="116"/>
      <c r="DJ337" s="116"/>
      <c r="DK337" s="116"/>
      <c r="DL337" s="116"/>
      <c r="DM337" s="116"/>
      <c r="DN337" s="116"/>
      <c r="DO337" s="116"/>
      <c r="DP337" s="116"/>
      <c r="DQ337" s="116"/>
      <c r="DR337" s="116"/>
      <c r="DS337" s="116"/>
      <c r="DT337" s="116"/>
      <c r="DU337" s="116"/>
      <c r="DV337" s="116"/>
      <c r="DW337" s="116"/>
      <c r="DX337" s="116"/>
      <c r="DY337" s="116"/>
      <c r="DZ337" s="116"/>
      <c r="EA337" s="116"/>
      <c r="EB337" s="116"/>
      <c r="EC337" s="116"/>
      <c r="ED337" s="116"/>
      <c r="EE337" s="116"/>
      <c r="EF337" s="116"/>
      <c r="EG337" s="116"/>
      <c r="EH337" s="116"/>
      <c r="EI337" s="116"/>
      <c r="EJ337" s="116"/>
      <c r="EK337" s="116"/>
      <c r="EL337" s="116"/>
      <c r="EM337" s="116"/>
      <c r="EN337" s="116"/>
      <c r="EO337" s="116"/>
      <c r="EP337" s="116"/>
      <c r="EQ337" s="116"/>
      <c r="ER337" s="116"/>
      <c r="ES337" s="116"/>
      <c r="ET337" s="116"/>
      <c r="EU337" s="116"/>
      <c r="EV337" s="116"/>
      <c r="EW337" s="116"/>
      <c r="EX337" s="116"/>
      <c r="EY337" s="116"/>
      <c r="EZ337" s="116"/>
      <c r="FA337" s="116"/>
      <c r="FB337" s="116"/>
      <c r="FC337" s="116"/>
      <c r="FD337" s="116"/>
      <c r="FE337" s="116"/>
      <c r="FF337" s="116"/>
      <c r="FG337" s="116"/>
      <c r="FH337" s="116"/>
      <c r="FI337" s="116"/>
      <c r="FJ337" s="116"/>
      <c r="FK337" s="116"/>
      <c r="FL337" s="116"/>
      <c r="FM337" s="116"/>
      <c r="FN337" s="116"/>
      <c r="FO337" s="116"/>
      <c r="FP337" s="116"/>
      <c r="FQ337" s="116"/>
      <c r="FR337" s="116"/>
      <c r="FS337" s="116"/>
      <c r="FT337" s="116"/>
      <c r="FU337" s="116"/>
      <c r="FV337" s="116"/>
      <c r="FW337" s="116"/>
      <c r="FX337" s="116"/>
      <c r="FY337" s="116"/>
      <c r="FZ337" s="116"/>
      <c r="GA337" s="116"/>
      <c r="GB337" s="116"/>
      <c r="GC337" s="116"/>
      <c r="GD337" s="116"/>
      <c r="GE337" s="116"/>
      <c r="GF337" s="116"/>
      <c r="GG337" s="116"/>
      <c r="GH337" s="116"/>
      <c r="GI337" s="116"/>
      <c r="GJ337" s="116"/>
      <c r="GK337" s="116"/>
      <c r="GL337" s="116"/>
      <c r="GM337" s="116"/>
      <c r="GN337" s="116"/>
      <c r="GO337" s="116"/>
      <c r="GP337" s="116"/>
      <c r="GQ337" s="116"/>
      <c r="GR337" s="116"/>
      <c r="GS337" s="116"/>
      <c r="GT337" s="116"/>
      <c r="GU337" s="116"/>
      <c r="GV337" s="116"/>
      <c r="GW337" s="116"/>
      <c r="GX337" s="116"/>
      <c r="GY337" s="116"/>
      <c r="GZ337" s="116"/>
      <c r="HA337" s="116"/>
      <c r="HB337" s="116"/>
      <c r="HC337" s="116"/>
      <c r="HD337" s="116"/>
      <c r="HE337" s="116"/>
      <c r="HF337" s="116"/>
      <c r="HG337" s="116"/>
      <c r="HH337" s="116"/>
      <c r="HI337" s="116"/>
      <c r="HJ337" s="116"/>
      <c r="HK337" s="116"/>
      <c r="HL337" s="116"/>
      <c r="HM337" s="116"/>
      <c r="HN337" s="116"/>
      <c r="HO337" s="116"/>
      <c r="HP337" s="14"/>
      <c r="HQ337" s="14"/>
      <c r="HR337" s="14"/>
      <c r="HS337" s="14"/>
      <c r="HT337" s="14"/>
    </row>
    <row r="338" s="301" customFormat="true" ht="22.5" hidden="false" customHeight="true" outlineLevel="0" collapsed="false">
      <c r="A338" s="1"/>
      <c r="B338" s="26" t="s">
        <v>960</v>
      </c>
      <c r="C338" s="55" t="s">
        <v>29</v>
      </c>
      <c r="D338" s="300" t="s">
        <v>961</v>
      </c>
      <c r="E338" s="299" t="s">
        <v>962</v>
      </c>
      <c r="F338" s="102"/>
      <c r="G338" s="68" t="s">
        <v>230</v>
      </c>
      <c r="H338" s="60" t="str">
        <f aca="false">HYPERLINK("http://bosalrus.ru/info/instructions/"&amp;B338&amp;".pdf","@")</f>
        <v>@</v>
      </c>
      <c r="I338" s="31" t="s">
        <v>3</v>
      </c>
      <c r="J338" s="212" t="s">
        <v>315</v>
      </c>
      <c r="K338" s="212"/>
      <c r="L338" s="70"/>
      <c r="M338" s="64" t="n">
        <v>6513</v>
      </c>
      <c r="N338" s="97" t="n">
        <f aca="false">M338*1.25</f>
        <v>8141.25</v>
      </c>
      <c r="O338" s="18" t="n">
        <v>6513</v>
      </c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  <c r="CJ338" s="139"/>
      <c r="CK338" s="139"/>
      <c r="CL338" s="139"/>
      <c r="CM338" s="139"/>
      <c r="CN338" s="139"/>
      <c r="CO338" s="139"/>
      <c r="CP338" s="139"/>
      <c r="CQ338" s="139"/>
      <c r="CR338" s="139"/>
      <c r="CS338" s="139"/>
      <c r="CT338" s="139"/>
      <c r="CU338" s="139"/>
      <c r="CV338" s="139"/>
      <c r="CW338" s="139"/>
      <c r="CX338" s="139"/>
      <c r="CY338" s="139"/>
      <c r="CZ338" s="139"/>
      <c r="DA338" s="139"/>
      <c r="DB338" s="139"/>
      <c r="DC338" s="139"/>
      <c r="DD338" s="139"/>
      <c r="DE338" s="139"/>
      <c r="DF338" s="139"/>
      <c r="DG338" s="139"/>
      <c r="DH338" s="139"/>
      <c r="DI338" s="139"/>
      <c r="DJ338" s="139"/>
      <c r="DK338" s="139"/>
      <c r="DL338" s="139"/>
      <c r="DM338" s="139"/>
      <c r="DN338" s="139"/>
      <c r="DO338" s="139"/>
      <c r="DP338" s="139"/>
      <c r="DQ338" s="139"/>
      <c r="DR338" s="139"/>
      <c r="DS338" s="139"/>
      <c r="DT338" s="139"/>
      <c r="DU338" s="139"/>
      <c r="DV338" s="139"/>
      <c r="DW338" s="139"/>
      <c r="DX338" s="139"/>
      <c r="DY338" s="139"/>
      <c r="DZ338" s="139"/>
      <c r="EA338" s="139"/>
      <c r="EB338" s="139"/>
      <c r="EC338" s="139"/>
      <c r="ED338" s="139"/>
      <c r="EE338" s="139"/>
      <c r="EF338" s="139"/>
      <c r="EG338" s="139"/>
      <c r="EH338" s="139"/>
      <c r="EI338" s="139"/>
      <c r="EJ338" s="139"/>
      <c r="EK338" s="139"/>
      <c r="EL338" s="139"/>
      <c r="EM338" s="139"/>
      <c r="EN338" s="139"/>
      <c r="EO338" s="139"/>
      <c r="EP338" s="139"/>
      <c r="EQ338" s="139"/>
      <c r="ER338" s="139"/>
      <c r="ES338" s="139"/>
      <c r="ET338" s="139"/>
      <c r="EU338" s="139"/>
      <c r="EV338" s="139"/>
      <c r="EW338" s="139"/>
      <c r="EX338" s="139"/>
      <c r="EY338" s="139"/>
      <c r="EZ338" s="139"/>
      <c r="FA338" s="139"/>
      <c r="FB338" s="139"/>
      <c r="FC338" s="139"/>
      <c r="FD338" s="139"/>
      <c r="FE338" s="139"/>
      <c r="FF338" s="139"/>
      <c r="FG338" s="139"/>
      <c r="FH338" s="139"/>
      <c r="FI338" s="139"/>
      <c r="FJ338" s="139"/>
      <c r="FK338" s="139"/>
      <c r="FL338" s="139"/>
      <c r="FM338" s="139"/>
      <c r="FN338" s="139"/>
      <c r="FO338" s="139"/>
      <c r="FP338" s="139"/>
      <c r="FQ338" s="139"/>
      <c r="FR338" s="139"/>
      <c r="FS338" s="139"/>
      <c r="FT338" s="139"/>
      <c r="FU338" s="139"/>
      <c r="FV338" s="139"/>
      <c r="FW338" s="139"/>
      <c r="FX338" s="139"/>
      <c r="FY338" s="139"/>
      <c r="FZ338" s="139"/>
      <c r="GA338" s="139"/>
      <c r="GB338" s="139"/>
      <c r="GC338" s="139"/>
      <c r="GD338" s="139"/>
      <c r="GE338" s="139"/>
      <c r="GF338" s="139"/>
      <c r="GG338" s="139"/>
      <c r="GH338" s="139"/>
      <c r="GI338" s="139"/>
      <c r="GJ338" s="139"/>
      <c r="GK338" s="139"/>
      <c r="GL338" s="139"/>
      <c r="GM338" s="139"/>
      <c r="GN338" s="139"/>
      <c r="GO338" s="139"/>
      <c r="GP338" s="139"/>
      <c r="GQ338" s="139"/>
      <c r="GR338" s="139"/>
      <c r="GS338" s="139"/>
      <c r="GT338" s="139"/>
      <c r="GU338" s="139"/>
      <c r="GV338" s="139"/>
      <c r="GW338" s="139"/>
      <c r="GX338" s="139"/>
      <c r="GY338" s="139"/>
      <c r="GZ338" s="139"/>
      <c r="HA338" s="139"/>
      <c r="HB338" s="139"/>
      <c r="HC338" s="139"/>
      <c r="HD338" s="139"/>
      <c r="HE338" s="139"/>
      <c r="HF338" s="139"/>
      <c r="HG338" s="139"/>
      <c r="HH338" s="139"/>
      <c r="HI338" s="139"/>
      <c r="HJ338" s="139"/>
      <c r="HK338" s="139"/>
      <c r="HL338" s="139"/>
      <c r="HM338" s="139"/>
      <c r="HN338" s="139"/>
      <c r="HO338" s="139"/>
    </row>
    <row r="339" s="304" customFormat="true" ht="23.25" hidden="false" customHeight="true" outlineLevel="0" collapsed="false">
      <c r="A339" s="1"/>
      <c r="B339" s="76" t="s">
        <v>963</v>
      </c>
      <c r="C339" s="123" t="s">
        <v>29</v>
      </c>
      <c r="D339" s="220" t="s">
        <v>964</v>
      </c>
      <c r="E339" s="234" t="s">
        <v>161</v>
      </c>
      <c r="F339" s="72"/>
      <c r="G339" s="59" t="s">
        <v>965</v>
      </c>
      <c r="H339" s="60" t="str">
        <f aca="false">HYPERLINK("http://bosalrus.ru/info/instructions/"&amp;B339&amp;".pdf","@")</f>
        <v>@</v>
      </c>
      <c r="I339" s="95"/>
      <c r="J339" s="302" t="s">
        <v>966</v>
      </c>
      <c r="K339" s="96"/>
      <c r="L339" s="303"/>
      <c r="M339" s="64" t="n">
        <v>6513</v>
      </c>
      <c r="N339" s="97" t="n">
        <f aca="false">M339*1.25</f>
        <v>8141.25</v>
      </c>
      <c r="O339" s="18" t="n">
        <v>6513</v>
      </c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  <c r="CJ339" s="139"/>
      <c r="CK339" s="139"/>
      <c r="CL339" s="139"/>
      <c r="CM339" s="139"/>
      <c r="CN339" s="139"/>
      <c r="CO339" s="139"/>
      <c r="CP339" s="139"/>
      <c r="CQ339" s="139"/>
      <c r="CR339" s="139"/>
      <c r="CS339" s="139"/>
      <c r="CT339" s="139"/>
      <c r="CU339" s="139"/>
      <c r="CV339" s="139"/>
      <c r="CW339" s="139"/>
      <c r="CX339" s="139"/>
      <c r="CY339" s="139"/>
      <c r="CZ339" s="139"/>
      <c r="DA339" s="139"/>
      <c r="DB339" s="139"/>
      <c r="DC339" s="139"/>
      <c r="DD339" s="139"/>
      <c r="DE339" s="139"/>
      <c r="DF339" s="139"/>
      <c r="DG339" s="139"/>
      <c r="DH339" s="139"/>
      <c r="DI339" s="139"/>
      <c r="DJ339" s="139"/>
      <c r="DK339" s="139"/>
      <c r="DL339" s="139"/>
      <c r="DM339" s="139"/>
      <c r="DN339" s="139"/>
      <c r="DO339" s="139"/>
      <c r="DP339" s="139"/>
      <c r="DQ339" s="139"/>
      <c r="DR339" s="139"/>
      <c r="DS339" s="139"/>
      <c r="DT339" s="139"/>
      <c r="DU339" s="139"/>
      <c r="DV339" s="139"/>
      <c r="DW339" s="139"/>
      <c r="DX339" s="139"/>
      <c r="DY339" s="139"/>
      <c r="DZ339" s="139"/>
      <c r="EA339" s="139"/>
      <c r="EB339" s="139"/>
      <c r="EC339" s="139"/>
      <c r="ED339" s="139"/>
      <c r="EE339" s="139"/>
      <c r="EF339" s="139"/>
      <c r="EG339" s="139"/>
      <c r="EH339" s="139"/>
      <c r="EI339" s="139"/>
      <c r="EJ339" s="139"/>
      <c r="EK339" s="139"/>
      <c r="EL339" s="139"/>
      <c r="EM339" s="139"/>
      <c r="EN339" s="139"/>
      <c r="EO339" s="139"/>
      <c r="EP339" s="139"/>
      <c r="EQ339" s="139"/>
      <c r="ER339" s="139"/>
      <c r="ES339" s="139"/>
      <c r="ET339" s="139"/>
      <c r="EU339" s="139"/>
      <c r="EV339" s="139"/>
      <c r="EW339" s="139"/>
      <c r="EX339" s="139"/>
      <c r="EY339" s="139"/>
      <c r="EZ339" s="139"/>
      <c r="FA339" s="139"/>
      <c r="FB339" s="139"/>
      <c r="FC339" s="139"/>
      <c r="FD339" s="139"/>
      <c r="FE339" s="139"/>
      <c r="FF339" s="139"/>
      <c r="FG339" s="139"/>
      <c r="FH339" s="139"/>
      <c r="FI339" s="139"/>
      <c r="FJ339" s="139"/>
      <c r="FK339" s="139"/>
      <c r="FL339" s="139"/>
      <c r="FM339" s="139"/>
      <c r="FN339" s="139"/>
      <c r="FO339" s="139"/>
      <c r="FP339" s="139"/>
      <c r="FQ339" s="139"/>
      <c r="FR339" s="139"/>
      <c r="FS339" s="139"/>
      <c r="FT339" s="139"/>
      <c r="FU339" s="139"/>
      <c r="FV339" s="139"/>
      <c r="FW339" s="139"/>
      <c r="FX339" s="139"/>
      <c r="FY339" s="139"/>
      <c r="FZ339" s="139"/>
      <c r="GA339" s="139"/>
      <c r="GB339" s="139"/>
      <c r="GC339" s="139"/>
      <c r="GD339" s="139"/>
      <c r="GE339" s="139"/>
      <c r="GF339" s="139"/>
      <c r="GG339" s="139"/>
      <c r="GH339" s="139"/>
      <c r="GI339" s="139"/>
      <c r="GJ339" s="139"/>
      <c r="GK339" s="139"/>
      <c r="GL339" s="139"/>
      <c r="GM339" s="139"/>
      <c r="GN339" s="139"/>
      <c r="GO339" s="139"/>
      <c r="GP339" s="139"/>
      <c r="GQ339" s="139"/>
      <c r="GR339" s="139"/>
      <c r="GS339" s="139"/>
      <c r="GT339" s="139"/>
      <c r="GU339" s="139"/>
      <c r="GV339" s="139"/>
      <c r="GW339" s="139"/>
      <c r="GX339" s="139"/>
      <c r="GY339" s="139"/>
      <c r="GZ339" s="139"/>
      <c r="HA339" s="139"/>
      <c r="HB339" s="139"/>
      <c r="HC339" s="139"/>
      <c r="HD339" s="139"/>
      <c r="HE339" s="139"/>
      <c r="HF339" s="139"/>
      <c r="HG339" s="139"/>
      <c r="HH339" s="139"/>
      <c r="HI339" s="139"/>
      <c r="HJ339" s="139"/>
      <c r="HK339" s="139"/>
      <c r="HL339" s="139"/>
      <c r="HM339" s="139"/>
      <c r="HN339" s="139"/>
      <c r="HO339" s="139"/>
      <c r="HP339" s="121"/>
      <c r="HQ339" s="121"/>
      <c r="HR339" s="121"/>
      <c r="HS339" s="121"/>
      <c r="HT339" s="121"/>
    </row>
    <row r="340" customFormat="false" ht="22.5" hidden="false" customHeight="true" outlineLevel="0" collapsed="false">
      <c r="B340" s="26" t="s">
        <v>967</v>
      </c>
      <c r="C340" s="123" t="s">
        <v>29</v>
      </c>
      <c r="D340" s="56" t="s">
        <v>968</v>
      </c>
      <c r="E340" s="57" t="s">
        <v>97</v>
      </c>
      <c r="F340" s="67"/>
      <c r="G340" s="59" t="s">
        <v>32</v>
      </c>
      <c r="H340" s="60" t="str">
        <f aca="false">HYPERLINK("http://bosalrus.ru/info/instructions/"&amp;B340&amp;".pdf","@")</f>
        <v>@</v>
      </c>
      <c r="I340" s="31" t="s">
        <v>3</v>
      </c>
      <c r="J340" s="81" t="s">
        <v>315</v>
      </c>
      <c r="K340" s="113"/>
      <c r="L340" s="303"/>
      <c r="M340" s="64" t="n">
        <v>6302</v>
      </c>
      <c r="N340" s="97" t="n">
        <f aca="false">M340*1.25</f>
        <v>7877.5</v>
      </c>
      <c r="O340" s="18" t="n">
        <v>6302</v>
      </c>
      <c r="AJ340" s="10"/>
      <c r="AK340" s="10"/>
      <c r="AL340" s="10"/>
      <c r="AM340" s="10"/>
    </row>
    <row r="341" s="121" customFormat="true" ht="22.5" hidden="false" customHeight="true" outlineLevel="0" collapsed="false">
      <c r="A341" s="1"/>
      <c r="B341" s="26" t="s">
        <v>969</v>
      </c>
      <c r="C341" s="123" t="s">
        <v>29</v>
      </c>
      <c r="D341" s="56" t="s">
        <v>970</v>
      </c>
      <c r="E341" s="57" t="s">
        <v>97</v>
      </c>
      <c r="F341" s="72"/>
      <c r="G341" s="59" t="s">
        <v>570</v>
      </c>
      <c r="H341" s="60" t="str">
        <f aca="false">HYPERLINK("http://bosalrus.ru/info/instructions/"&amp;B341&amp;".pdf","@")</f>
        <v>@</v>
      </c>
      <c r="I341" s="31" t="s">
        <v>3</v>
      </c>
      <c r="J341" s="81" t="s">
        <v>315</v>
      </c>
      <c r="K341" s="113" t="s">
        <v>53</v>
      </c>
      <c r="L341" s="303"/>
      <c r="M341" s="64" t="n">
        <v>6302</v>
      </c>
      <c r="N341" s="97" t="n">
        <f aca="false">M341*1.25</f>
        <v>7877.5</v>
      </c>
      <c r="O341" s="18" t="n">
        <v>6302</v>
      </c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  <c r="EY341" s="116"/>
      <c r="EZ341" s="116"/>
      <c r="FA341" s="116"/>
      <c r="FB341" s="116"/>
      <c r="FC341" s="116"/>
      <c r="FD341" s="116"/>
      <c r="FE341" s="116"/>
      <c r="FF341" s="116"/>
      <c r="FG341" s="116"/>
      <c r="FH341" s="116"/>
      <c r="FI341" s="116"/>
      <c r="FJ341" s="116"/>
      <c r="FK341" s="116"/>
      <c r="FL341" s="116"/>
      <c r="FM341" s="116"/>
      <c r="FN341" s="116"/>
      <c r="FO341" s="116"/>
      <c r="FP341" s="116"/>
      <c r="FQ341" s="116"/>
      <c r="FR341" s="116"/>
      <c r="FS341" s="116"/>
      <c r="FT341" s="116"/>
      <c r="FU341" s="116"/>
      <c r="FV341" s="116"/>
      <c r="FW341" s="116"/>
      <c r="FX341" s="116"/>
      <c r="FY341" s="116"/>
      <c r="FZ341" s="116"/>
      <c r="GA341" s="116"/>
      <c r="GB341" s="116"/>
      <c r="GC341" s="116"/>
      <c r="GD341" s="116"/>
      <c r="GE341" s="116"/>
      <c r="GF341" s="116"/>
      <c r="GG341" s="116"/>
      <c r="GH341" s="116"/>
      <c r="GI341" s="116"/>
      <c r="GJ341" s="116"/>
      <c r="GK341" s="116"/>
      <c r="GL341" s="116"/>
      <c r="GM341" s="116"/>
      <c r="GN341" s="116"/>
      <c r="GO341" s="116"/>
      <c r="GP341" s="116"/>
      <c r="GQ341" s="116"/>
      <c r="GR341" s="116"/>
      <c r="GS341" s="116"/>
      <c r="GT341" s="116"/>
      <c r="GU341" s="116"/>
      <c r="GV341" s="116"/>
      <c r="GW341" s="116"/>
      <c r="GX341" s="116"/>
      <c r="GY341" s="116"/>
      <c r="GZ341" s="116"/>
      <c r="HA341" s="116"/>
      <c r="HB341" s="116"/>
      <c r="HC341" s="116"/>
      <c r="HD341" s="116"/>
      <c r="HE341" s="116"/>
      <c r="HF341" s="116"/>
      <c r="HG341" s="116"/>
      <c r="HH341" s="116"/>
      <c r="HI341" s="116"/>
      <c r="HJ341" s="116"/>
      <c r="HK341" s="116"/>
      <c r="HL341" s="116"/>
      <c r="HM341" s="116"/>
      <c r="HN341" s="116"/>
      <c r="HO341" s="116"/>
    </row>
    <row r="342" s="66" customFormat="true" ht="23.25" hidden="false" customHeight="true" outlineLevel="0" collapsed="false">
      <c r="A342" s="1"/>
      <c r="B342" s="26" t="s">
        <v>971</v>
      </c>
      <c r="C342" s="55" t="s">
        <v>29</v>
      </c>
      <c r="D342" s="56" t="s">
        <v>972</v>
      </c>
      <c r="E342" s="299" t="s">
        <v>973</v>
      </c>
      <c r="F342" s="102"/>
      <c r="G342" s="68" t="s">
        <v>974</v>
      </c>
      <c r="H342" s="60" t="str">
        <f aca="false">HYPERLINK("http://bosalrus.ru/info/instructions/"&amp;B342&amp;".pdf","@")</f>
        <v>@</v>
      </c>
      <c r="I342" s="104"/>
      <c r="J342" s="84" t="s">
        <v>787</v>
      </c>
      <c r="K342" s="305"/>
      <c r="L342" s="105"/>
      <c r="M342" s="64" t="n">
        <v>7052</v>
      </c>
      <c r="N342" s="97" t="n">
        <f aca="false">M342*1.25</f>
        <v>8815</v>
      </c>
      <c r="O342" s="18" t="n">
        <v>7052</v>
      </c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  <c r="DG342" s="116"/>
      <c r="DH342" s="116"/>
      <c r="DI342" s="116"/>
      <c r="DJ342" s="116"/>
      <c r="DK342" s="116"/>
      <c r="DL342" s="116"/>
      <c r="DM342" s="116"/>
      <c r="DN342" s="116"/>
      <c r="DO342" s="116"/>
      <c r="DP342" s="116"/>
      <c r="DQ342" s="116"/>
      <c r="DR342" s="116"/>
      <c r="DS342" s="116"/>
      <c r="DT342" s="116"/>
      <c r="DU342" s="116"/>
      <c r="DV342" s="116"/>
      <c r="DW342" s="116"/>
      <c r="DX342" s="116"/>
      <c r="DY342" s="116"/>
      <c r="DZ342" s="116"/>
      <c r="EA342" s="116"/>
      <c r="EB342" s="116"/>
      <c r="EC342" s="116"/>
      <c r="ED342" s="116"/>
      <c r="EE342" s="116"/>
      <c r="EF342" s="116"/>
      <c r="EG342" s="116"/>
      <c r="EH342" s="116"/>
      <c r="EI342" s="116"/>
      <c r="EJ342" s="116"/>
      <c r="EK342" s="116"/>
      <c r="EL342" s="116"/>
      <c r="EM342" s="116"/>
      <c r="EN342" s="116"/>
      <c r="EO342" s="116"/>
      <c r="EP342" s="116"/>
      <c r="EQ342" s="116"/>
      <c r="ER342" s="116"/>
      <c r="ES342" s="116"/>
      <c r="ET342" s="116"/>
      <c r="EU342" s="116"/>
      <c r="EV342" s="116"/>
      <c r="EW342" s="116"/>
      <c r="EX342" s="116"/>
      <c r="EY342" s="116"/>
      <c r="EZ342" s="116"/>
      <c r="FA342" s="116"/>
      <c r="FB342" s="116"/>
      <c r="FC342" s="116"/>
      <c r="FD342" s="116"/>
      <c r="FE342" s="116"/>
      <c r="FF342" s="116"/>
      <c r="FG342" s="116"/>
      <c r="FH342" s="116"/>
      <c r="FI342" s="116"/>
      <c r="FJ342" s="116"/>
      <c r="FK342" s="116"/>
      <c r="FL342" s="116"/>
      <c r="FM342" s="116"/>
      <c r="FN342" s="116"/>
      <c r="FO342" s="116"/>
      <c r="FP342" s="116"/>
      <c r="FQ342" s="116"/>
      <c r="FR342" s="116"/>
      <c r="FS342" s="116"/>
      <c r="FT342" s="116"/>
      <c r="FU342" s="116"/>
      <c r="FV342" s="116"/>
      <c r="FW342" s="116"/>
      <c r="FX342" s="116"/>
      <c r="FY342" s="116"/>
      <c r="FZ342" s="116"/>
      <c r="GA342" s="116"/>
      <c r="GB342" s="116"/>
      <c r="GC342" s="116"/>
      <c r="GD342" s="116"/>
      <c r="GE342" s="116"/>
      <c r="GF342" s="116"/>
      <c r="GG342" s="116"/>
      <c r="GH342" s="116"/>
      <c r="GI342" s="116"/>
      <c r="GJ342" s="116"/>
      <c r="GK342" s="116"/>
      <c r="GL342" s="116"/>
      <c r="GM342" s="116"/>
      <c r="GN342" s="116"/>
      <c r="GO342" s="116"/>
      <c r="GP342" s="116"/>
      <c r="GQ342" s="116"/>
      <c r="GR342" s="116"/>
      <c r="GS342" s="116"/>
      <c r="GT342" s="116"/>
      <c r="GU342" s="116"/>
      <c r="GV342" s="116"/>
      <c r="GW342" s="116"/>
      <c r="GX342" s="116"/>
      <c r="GY342" s="116"/>
      <c r="GZ342" s="116"/>
      <c r="HA342" s="116"/>
      <c r="HB342" s="116"/>
      <c r="HC342" s="116"/>
      <c r="HD342" s="116"/>
      <c r="HE342" s="116"/>
      <c r="HF342" s="116"/>
      <c r="HG342" s="116"/>
      <c r="HH342" s="116"/>
      <c r="HI342" s="116"/>
      <c r="HJ342" s="116"/>
      <c r="HK342" s="116"/>
      <c r="HL342" s="116"/>
      <c r="HM342" s="116"/>
      <c r="HN342" s="116"/>
      <c r="HO342" s="116"/>
    </row>
    <row r="343" customFormat="false" ht="22.5" hidden="false" customHeight="true" outlineLevel="0" collapsed="false">
      <c r="B343" s="76" t="s">
        <v>975</v>
      </c>
      <c r="C343" s="123" t="s">
        <v>29</v>
      </c>
      <c r="D343" s="56" t="s">
        <v>972</v>
      </c>
      <c r="E343" s="234" t="s">
        <v>976</v>
      </c>
      <c r="F343" s="67"/>
      <c r="G343" s="59" t="s">
        <v>977</v>
      </c>
      <c r="H343" s="60" t="str">
        <f aca="false">HYPERLINK("http://bosalrus.ru/info/instructions/"&amp;B343&amp;".pdf","@")</f>
        <v>@</v>
      </c>
      <c r="I343" s="31" t="s">
        <v>3</v>
      </c>
      <c r="J343" s="81" t="s">
        <v>43</v>
      </c>
      <c r="K343" s="306"/>
      <c r="L343" s="303"/>
      <c r="M343" s="64" t="n">
        <v>7052</v>
      </c>
      <c r="N343" s="97" t="n">
        <f aca="false">M343*1.25</f>
        <v>8815</v>
      </c>
      <c r="O343" s="18" t="n">
        <v>7052</v>
      </c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  <c r="DI343" s="116"/>
      <c r="DJ343" s="116"/>
      <c r="DK343" s="116"/>
      <c r="DL343" s="116"/>
      <c r="DM343" s="116"/>
      <c r="DN343" s="116"/>
      <c r="DO343" s="116"/>
      <c r="DP343" s="116"/>
      <c r="DQ343" s="116"/>
      <c r="DR343" s="116"/>
      <c r="DS343" s="116"/>
      <c r="DT343" s="116"/>
      <c r="DU343" s="116"/>
      <c r="DV343" s="116"/>
      <c r="DW343" s="116"/>
      <c r="DX343" s="116"/>
      <c r="DY343" s="116"/>
      <c r="DZ343" s="116"/>
      <c r="EA343" s="116"/>
      <c r="EB343" s="116"/>
      <c r="EC343" s="116"/>
      <c r="ED343" s="116"/>
      <c r="EE343" s="116"/>
      <c r="EF343" s="116"/>
      <c r="EG343" s="116"/>
      <c r="EH343" s="116"/>
      <c r="EI343" s="116"/>
      <c r="EJ343" s="116"/>
      <c r="EK343" s="116"/>
      <c r="EL343" s="116"/>
      <c r="EM343" s="116"/>
      <c r="EN343" s="116"/>
      <c r="EO343" s="116"/>
      <c r="EP343" s="116"/>
      <c r="EQ343" s="116"/>
      <c r="ER343" s="116"/>
      <c r="ES343" s="116"/>
      <c r="ET343" s="116"/>
      <c r="EU343" s="116"/>
      <c r="EV343" s="116"/>
      <c r="EW343" s="116"/>
      <c r="EX343" s="116"/>
      <c r="EY343" s="116"/>
      <c r="EZ343" s="116"/>
      <c r="FA343" s="116"/>
      <c r="FB343" s="116"/>
      <c r="FC343" s="116"/>
      <c r="FD343" s="116"/>
      <c r="FE343" s="116"/>
      <c r="FF343" s="116"/>
      <c r="FG343" s="116"/>
      <c r="FH343" s="116"/>
      <c r="FI343" s="116"/>
      <c r="FJ343" s="116"/>
      <c r="FK343" s="116"/>
      <c r="FL343" s="116"/>
      <c r="FM343" s="116"/>
      <c r="FN343" s="116"/>
      <c r="FO343" s="116"/>
      <c r="FP343" s="116"/>
      <c r="FQ343" s="116"/>
      <c r="FR343" s="116"/>
      <c r="FS343" s="116"/>
      <c r="FT343" s="116"/>
      <c r="FU343" s="116"/>
      <c r="FV343" s="116"/>
      <c r="FW343" s="116"/>
      <c r="FX343" s="116"/>
      <c r="FY343" s="116"/>
      <c r="FZ343" s="116"/>
      <c r="GA343" s="116"/>
      <c r="GB343" s="116"/>
      <c r="GC343" s="116"/>
      <c r="GD343" s="116"/>
      <c r="GE343" s="116"/>
      <c r="GF343" s="116"/>
      <c r="GG343" s="116"/>
      <c r="GH343" s="116"/>
      <c r="GI343" s="116"/>
      <c r="GJ343" s="116"/>
      <c r="GK343" s="116"/>
      <c r="GL343" s="116"/>
      <c r="GM343" s="116"/>
      <c r="GN343" s="116"/>
      <c r="GO343" s="116"/>
      <c r="GP343" s="116"/>
      <c r="GQ343" s="116"/>
      <c r="GR343" s="116"/>
      <c r="GS343" s="116"/>
      <c r="GT343" s="116"/>
      <c r="GU343" s="116"/>
      <c r="GV343" s="116"/>
      <c r="GW343" s="116"/>
      <c r="GX343" s="116"/>
      <c r="GY343" s="116"/>
      <c r="GZ343" s="116"/>
      <c r="HA343" s="116"/>
      <c r="HB343" s="116"/>
      <c r="HC343" s="116"/>
      <c r="HD343" s="116"/>
      <c r="HE343" s="116"/>
      <c r="HF343" s="116"/>
      <c r="HG343" s="116"/>
      <c r="HH343" s="116"/>
      <c r="HI343" s="116"/>
      <c r="HJ343" s="116"/>
      <c r="HK343" s="116"/>
      <c r="HL343" s="116"/>
      <c r="HM343" s="116"/>
      <c r="HN343" s="116"/>
      <c r="HO343" s="116"/>
    </row>
    <row r="344" customFormat="false" ht="22.5" hidden="false" customHeight="true" outlineLevel="0" collapsed="false">
      <c r="B344" s="76" t="s">
        <v>978</v>
      </c>
      <c r="C344" s="123" t="s">
        <v>29</v>
      </c>
      <c r="D344" s="56" t="s">
        <v>979</v>
      </c>
      <c r="E344" s="234" t="s">
        <v>980</v>
      </c>
      <c r="F344" s="58" t="s">
        <v>24</v>
      </c>
      <c r="G344" s="59" t="s">
        <v>981</v>
      </c>
      <c r="H344" s="60" t="str">
        <f aca="false">HYPERLINK("http://bosalrus.ru/info/instructions/"&amp;B344&amp;".pdf","@")</f>
        <v>@</v>
      </c>
      <c r="I344" s="31"/>
      <c r="J344" s="81" t="s">
        <v>163</v>
      </c>
      <c r="K344" s="113" t="s">
        <v>53</v>
      </c>
      <c r="L344" s="303"/>
      <c r="M344" s="64" t="n">
        <v>7349</v>
      </c>
      <c r="N344" s="97" t="n">
        <f aca="false">M344*1.25</f>
        <v>9186.25</v>
      </c>
      <c r="O344" s="18" t="n">
        <v>7349</v>
      </c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6"/>
      <c r="AK344" s="116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  <c r="DG344" s="116"/>
      <c r="DH344" s="116"/>
      <c r="DI344" s="116"/>
      <c r="DJ344" s="116"/>
      <c r="DK344" s="116"/>
      <c r="DL344" s="116"/>
      <c r="DM344" s="116"/>
      <c r="DN344" s="116"/>
      <c r="DO344" s="116"/>
      <c r="DP344" s="116"/>
      <c r="DQ344" s="116"/>
      <c r="DR344" s="116"/>
      <c r="DS344" s="116"/>
      <c r="DT344" s="116"/>
      <c r="DU344" s="116"/>
      <c r="DV344" s="116"/>
      <c r="DW344" s="116"/>
      <c r="DX344" s="116"/>
      <c r="DY344" s="116"/>
      <c r="DZ344" s="116"/>
      <c r="EA344" s="116"/>
      <c r="EB344" s="116"/>
      <c r="EC344" s="116"/>
      <c r="ED344" s="116"/>
      <c r="EE344" s="116"/>
      <c r="EF344" s="116"/>
      <c r="EG344" s="116"/>
      <c r="EH344" s="116"/>
      <c r="EI344" s="116"/>
      <c r="EJ344" s="116"/>
      <c r="EK344" s="116"/>
      <c r="EL344" s="116"/>
      <c r="EM344" s="116"/>
      <c r="EN344" s="116"/>
      <c r="EO344" s="116"/>
      <c r="EP344" s="116"/>
      <c r="EQ344" s="116"/>
      <c r="ER344" s="116"/>
      <c r="ES344" s="116"/>
      <c r="ET344" s="116"/>
      <c r="EU344" s="116"/>
      <c r="EV344" s="116"/>
      <c r="EW344" s="116"/>
      <c r="EX344" s="116"/>
      <c r="EY344" s="116"/>
      <c r="EZ344" s="116"/>
      <c r="FA344" s="116"/>
      <c r="FB344" s="116"/>
      <c r="FC344" s="116"/>
      <c r="FD344" s="116"/>
      <c r="FE344" s="116"/>
      <c r="FF344" s="116"/>
      <c r="FG344" s="116"/>
      <c r="FH344" s="116"/>
      <c r="FI344" s="116"/>
      <c r="FJ344" s="116"/>
      <c r="FK344" s="116"/>
      <c r="FL344" s="116"/>
      <c r="FM344" s="116"/>
      <c r="FN344" s="116"/>
      <c r="FO344" s="116"/>
      <c r="FP344" s="116"/>
      <c r="FQ344" s="116"/>
      <c r="FR344" s="116"/>
      <c r="FS344" s="116"/>
      <c r="FT344" s="116"/>
      <c r="FU344" s="116"/>
      <c r="FV344" s="116"/>
      <c r="FW344" s="116"/>
      <c r="FX344" s="116"/>
      <c r="FY344" s="116"/>
      <c r="FZ344" s="116"/>
      <c r="GA344" s="116"/>
      <c r="GB344" s="116"/>
      <c r="GC344" s="116"/>
      <c r="GD344" s="116"/>
      <c r="GE344" s="116"/>
      <c r="GF344" s="116"/>
      <c r="GG344" s="116"/>
      <c r="GH344" s="116"/>
      <c r="GI344" s="116"/>
      <c r="GJ344" s="116"/>
      <c r="GK344" s="116"/>
      <c r="GL344" s="116"/>
      <c r="GM344" s="116"/>
      <c r="GN344" s="116"/>
      <c r="GO344" s="116"/>
      <c r="GP344" s="116"/>
      <c r="GQ344" s="116"/>
      <c r="GR344" s="116"/>
      <c r="GS344" s="116"/>
      <c r="GT344" s="116"/>
      <c r="GU344" s="116"/>
      <c r="GV344" s="116"/>
      <c r="GW344" s="116"/>
      <c r="GX344" s="116"/>
      <c r="GY344" s="116"/>
      <c r="GZ344" s="116"/>
      <c r="HA344" s="116"/>
      <c r="HB344" s="116"/>
      <c r="HC344" s="116"/>
      <c r="HD344" s="116"/>
      <c r="HE344" s="116"/>
      <c r="HF344" s="116"/>
      <c r="HG344" s="116"/>
      <c r="HH344" s="116"/>
      <c r="HI344" s="116"/>
      <c r="HJ344" s="116"/>
      <c r="HK344" s="116"/>
      <c r="HL344" s="116"/>
      <c r="HM344" s="116"/>
      <c r="HN344" s="116"/>
      <c r="HO344" s="116"/>
    </row>
    <row r="345" customFormat="false" ht="22.5" hidden="false" customHeight="true" outlineLevel="0" collapsed="false">
      <c r="B345" s="76" t="s">
        <v>982</v>
      </c>
      <c r="C345" s="123" t="s">
        <v>21</v>
      </c>
      <c r="D345" s="220" t="s">
        <v>983</v>
      </c>
      <c r="E345" s="234" t="s">
        <v>499</v>
      </c>
      <c r="F345" s="307"/>
      <c r="G345" s="59" t="s">
        <v>307</v>
      </c>
      <c r="H345" s="60" t="str">
        <f aca="false">HYPERLINK("http://bosalrus.ru/info/instructions/"&amp;B345&amp;".pdf","@")</f>
        <v>@</v>
      </c>
      <c r="I345" s="308"/>
      <c r="J345" s="81" t="s">
        <v>163</v>
      </c>
      <c r="K345" s="306"/>
      <c r="L345" s="303"/>
      <c r="M345" s="64" t="n">
        <v>8694</v>
      </c>
      <c r="N345" s="97" t="n">
        <f aca="false">M345*1.25</f>
        <v>10867.5</v>
      </c>
      <c r="O345" s="18" t="n">
        <v>8694</v>
      </c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  <c r="DI345" s="116"/>
      <c r="DJ345" s="116"/>
      <c r="DK345" s="116"/>
      <c r="DL345" s="116"/>
      <c r="DM345" s="116"/>
      <c r="DN345" s="116"/>
      <c r="DO345" s="116"/>
      <c r="DP345" s="116"/>
      <c r="DQ345" s="116"/>
      <c r="DR345" s="116"/>
      <c r="DS345" s="116"/>
      <c r="DT345" s="116"/>
      <c r="DU345" s="116"/>
      <c r="DV345" s="116"/>
      <c r="DW345" s="116"/>
      <c r="DX345" s="116"/>
      <c r="DY345" s="116"/>
      <c r="DZ345" s="116"/>
      <c r="EA345" s="116"/>
      <c r="EB345" s="116"/>
      <c r="EC345" s="116"/>
      <c r="ED345" s="116"/>
      <c r="EE345" s="116"/>
      <c r="EF345" s="116"/>
      <c r="EG345" s="116"/>
      <c r="EH345" s="116"/>
      <c r="EI345" s="116"/>
      <c r="EJ345" s="116"/>
      <c r="EK345" s="116"/>
      <c r="EL345" s="116"/>
      <c r="EM345" s="116"/>
      <c r="EN345" s="116"/>
      <c r="EO345" s="116"/>
      <c r="EP345" s="116"/>
      <c r="EQ345" s="116"/>
      <c r="ER345" s="116"/>
      <c r="ES345" s="116"/>
      <c r="ET345" s="116"/>
      <c r="EU345" s="116"/>
      <c r="EV345" s="116"/>
      <c r="EW345" s="116"/>
      <c r="EX345" s="116"/>
      <c r="EY345" s="116"/>
      <c r="EZ345" s="116"/>
      <c r="FA345" s="116"/>
      <c r="FB345" s="116"/>
      <c r="FC345" s="116"/>
      <c r="FD345" s="116"/>
      <c r="FE345" s="116"/>
      <c r="FF345" s="116"/>
      <c r="FG345" s="116"/>
      <c r="FH345" s="116"/>
      <c r="FI345" s="116"/>
      <c r="FJ345" s="116"/>
      <c r="FK345" s="116"/>
      <c r="FL345" s="116"/>
      <c r="FM345" s="116"/>
      <c r="FN345" s="116"/>
      <c r="FO345" s="116"/>
      <c r="FP345" s="116"/>
      <c r="FQ345" s="116"/>
      <c r="FR345" s="116"/>
      <c r="FS345" s="116"/>
      <c r="FT345" s="116"/>
      <c r="FU345" s="116"/>
      <c r="FV345" s="116"/>
      <c r="FW345" s="116"/>
      <c r="FX345" s="116"/>
      <c r="FY345" s="116"/>
      <c r="FZ345" s="116"/>
      <c r="GA345" s="116"/>
      <c r="GB345" s="116"/>
      <c r="GC345" s="116"/>
      <c r="GD345" s="116"/>
      <c r="GE345" s="116"/>
      <c r="GF345" s="116"/>
      <c r="GG345" s="116"/>
      <c r="GH345" s="116"/>
      <c r="GI345" s="116"/>
      <c r="GJ345" s="116"/>
      <c r="GK345" s="116"/>
      <c r="GL345" s="116"/>
      <c r="GM345" s="116"/>
      <c r="GN345" s="116"/>
      <c r="GO345" s="116"/>
      <c r="GP345" s="116"/>
      <c r="GQ345" s="116"/>
      <c r="GR345" s="116"/>
      <c r="GS345" s="116"/>
      <c r="GT345" s="116"/>
      <c r="GU345" s="116"/>
      <c r="GV345" s="116"/>
      <c r="GW345" s="116"/>
      <c r="GX345" s="116"/>
      <c r="GY345" s="116"/>
      <c r="GZ345" s="116"/>
      <c r="HA345" s="116"/>
      <c r="HB345" s="116"/>
      <c r="HC345" s="116"/>
      <c r="HD345" s="116"/>
      <c r="HE345" s="116"/>
      <c r="HF345" s="116"/>
      <c r="HG345" s="116"/>
      <c r="HH345" s="116"/>
      <c r="HI345" s="116"/>
      <c r="HJ345" s="116"/>
      <c r="HK345" s="116"/>
      <c r="HL345" s="116"/>
      <c r="HM345" s="116"/>
      <c r="HN345" s="116"/>
      <c r="HO345" s="116"/>
      <c r="HP345" s="116"/>
    </row>
    <row r="346" customFormat="false" ht="25.5" hidden="false" customHeight="true" outlineLevel="0" collapsed="false">
      <c r="B346" s="26" t="s">
        <v>984</v>
      </c>
      <c r="C346" s="55" t="s">
        <v>29</v>
      </c>
      <c r="D346" s="56" t="s">
        <v>985</v>
      </c>
      <c r="E346" s="299" t="s">
        <v>222</v>
      </c>
      <c r="F346" s="102"/>
      <c r="G346" s="68" t="s">
        <v>552</v>
      </c>
      <c r="H346" s="60" t="str">
        <f aca="false">HYPERLINK("http://bosalrus.ru/info/instructions/"&amp;B346&amp;".pdf","@")</f>
        <v>@</v>
      </c>
      <c r="I346" s="31" t="s">
        <v>3</v>
      </c>
      <c r="J346" s="84" t="s">
        <v>151</v>
      </c>
      <c r="K346" s="84"/>
      <c r="L346" s="70"/>
      <c r="M346" s="64" t="n">
        <v>6598</v>
      </c>
      <c r="N346" s="97" t="n">
        <f aca="false">M346*1.25</f>
        <v>8247.5</v>
      </c>
      <c r="O346" s="18" t="n">
        <v>6598</v>
      </c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  <c r="DG346" s="116"/>
      <c r="DH346" s="116"/>
      <c r="DI346" s="116"/>
      <c r="DJ346" s="116"/>
      <c r="DK346" s="116"/>
      <c r="DL346" s="116"/>
      <c r="DM346" s="116"/>
      <c r="DN346" s="116"/>
      <c r="DO346" s="116"/>
      <c r="DP346" s="116"/>
      <c r="DQ346" s="116"/>
      <c r="DR346" s="116"/>
      <c r="DS346" s="116"/>
      <c r="DT346" s="116"/>
      <c r="DU346" s="116"/>
      <c r="DV346" s="116"/>
      <c r="DW346" s="116"/>
      <c r="DX346" s="116"/>
      <c r="DY346" s="116"/>
      <c r="DZ346" s="116"/>
      <c r="EA346" s="116"/>
      <c r="EB346" s="116"/>
      <c r="EC346" s="116"/>
      <c r="ED346" s="116"/>
      <c r="EE346" s="116"/>
      <c r="EF346" s="116"/>
      <c r="EG346" s="116"/>
      <c r="EH346" s="116"/>
      <c r="EI346" s="116"/>
      <c r="EJ346" s="116"/>
      <c r="EK346" s="116"/>
      <c r="EL346" s="116"/>
      <c r="EM346" s="116"/>
      <c r="EN346" s="116"/>
      <c r="EO346" s="116"/>
      <c r="EP346" s="116"/>
      <c r="EQ346" s="116"/>
      <c r="ER346" s="116"/>
      <c r="ES346" s="116"/>
      <c r="ET346" s="116"/>
      <c r="EU346" s="116"/>
      <c r="EV346" s="116"/>
      <c r="EW346" s="116"/>
      <c r="EX346" s="116"/>
      <c r="EY346" s="116"/>
      <c r="EZ346" s="116"/>
      <c r="FA346" s="116"/>
      <c r="FB346" s="116"/>
      <c r="FC346" s="116"/>
      <c r="FD346" s="116"/>
      <c r="FE346" s="116"/>
      <c r="FF346" s="116"/>
      <c r="FG346" s="116"/>
      <c r="FH346" s="116"/>
      <c r="FI346" s="116"/>
      <c r="FJ346" s="116"/>
      <c r="FK346" s="116"/>
      <c r="FL346" s="116"/>
      <c r="FM346" s="116"/>
      <c r="FN346" s="116"/>
      <c r="FO346" s="116"/>
      <c r="FP346" s="116"/>
      <c r="FQ346" s="116"/>
      <c r="FR346" s="116"/>
      <c r="FS346" s="116"/>
      <c r="FT346" s="116"/>
      <c r="FU346" s="116"/>
      <c r="FV346" s="116"/>
      <c r="FW346" s="116"/>
      <c r="FX346" s="116"/>
      <c r="FY346" s="116"/>
      <c r="FZ346" s="116"/>
      <c r="GA346" s="116"/>
      <c r="GB346" s="116"/>
      <c r="GC346" s="116"/>
      <c r="GD346" s="116"/>
      <c r="GE346" s="116"/>
      <c r="GF346" s="116"/>
      <c r="GG346" s="116"/>
      <c r="GH346" s="116"/>
      <c r="GI346" s="116"/>
      <c r="GJ346" s="116"/>
      <c r="GK346" s="116"/>
      <c r="GL346" s="116"/>
      <c r="GM346" s="116"/>
      <c r="GN346" s="116"/>
      <c r="GO346" s="116"/>
      <c r="GP346" s="116"/>
      <c r="GQ346" s="116"/>
      <c r="GR346" s="116"/>
      <c r="GS346" s="116"/>
      <c r="GT346" s="116"/>
      <c r="GU346" s="116"/>
      <c r="GV346" s="116"/>
      <c r="GW346" s="116"/>
      <c r="GX346" s="116"/>
      <c r="GY346" s="116"/>
      <c r="GZ346" s="116"/>
      <c r="HA346" s="116"/>
      <c r="HB346" s="116"/>
      <c r="HC346" s="116"/>
      <c r="HD346" s="116"/>
      <c r="HE346" s="116"/>
      <c r="HF346" s="116"/>
      <c r="HG346" s="116"/>
      <c r="HH346" s="116"/>
      <c r="HI346" s="116"/>
      <c r="HJ346" s="116"/>
      <c r="HK346" s="116"/>
      <c r="HL346" s="116"/>
      <c r="HM346" s="116"/>
      <c r="HN346" s="116"/>
      <c r="HO346" s="116"/>
    </row>
    <row r="347" customFormat="false" ht="22.5" hidden="false" customHeight="true" outlineLevel="0" collapsed="false">
      <c r="B347" s="76" t="s">
        <v>986</v>
      </c>
      <c r="C347" s="123" t="s">
        <v>29</v>
      </c>
      <c r="D347" s="56" t="s">
        <v>987</v>
      </c>
      <c r="E347" s="234" t="s">
        <v>988</v>
      </c>
      <c r="F347" s="67"/>
      <c r="G347" s="59" t="s">
        <v>989</v>
      </c>
      <c r="H347" s="60" t="str">
        <f aca="false">HYPERLINK("http://bosalrus.ru/info/instructions/"&amp;B347&amp;".pdf","@")</f>
        <v>@</v>
      </c>
      <c r="I347" s="31"/>
      <c r="J347" s="62" t="s">
        <v>503</v>
      </c>
      <c r="K347" s="309"/>
      <c r="L347" s="303"/>
      <c r="M347" s="64" t="n">
        <v>7802</v>
      </c>
      <c r="N347" s="97" t="n">
        <f aca="false">M347*1.25</f>
        <v>9752.5</v>
      </c>
      <c r="O347" s="18" t="n">
        <v>7802</v>
      </c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6"/>
      <c r="DE347" s="116"/>
      <c r="DF347" s="116"/>
      <c r="DG347" s="116"/>
      <c r="DH347" s="116"/>
      <c r="DI347" s="116"/>
      <c r="DJ347" s="116"/>
      <c r="DK347" s="116"/>
      <c r="DL347" s="116"/>
      <c r="DM347" s="116"/>
      <c r="DN347" s="116"/>
      <c r="DO347" s="116"/>
      <c r="DP347" s="116"/>
      <c r="DQ347" s="116"/>
      <c r="DR347" s="116"/>
      <c r="DS347" s="116"/>
      <c r="DT347" s="116"/>
      <c r="DU347" s="116"/>
      <c r="DV347" s="116"/>
      <c r="DW347" s="116"/>
      <c r="DX347" s="116"/>
      <c r="DY347" s="116"/>
      <c r="DZ347" s="116"/>
      <c r="EA347" s="116"/>
      <c r="EB347" s="116"/>
      <c r="EC347" s="116"/>
      <c r="ED347" s="116"/>
      <c r="EE347" s="116"/>
      <c r="EF347" s="116"/>
      <c r="EG347" s="116"/>
      <c r="EH347" s="116"/>
      <c r="EI347" s="116"/>
      <c r="EJ347" s="116"/>
      <c r="EK347" s="116"/>
      <c r="EL347" s="116"/>
      <c r="EM347" s="116"/>
      <c r="EN347" s="116"/>
      <c r="EO347" s="116"/>
      <c r="EP347" s="116"/>
      <c r="EQ347" s="116"/>
      <c r="ER347" s="116"/>
      <c r="ES347" s="116"/>
      <c r="ET347" s="116"/>
      <c r="EU347" s="116"/>
      <c r="EV347" s="116"/>
      <c r="EW347" s="116"/>
      <c r="EX347" s="116"/>
      <c r="EY347" s="116"/>
      <c r="EZ347" s="116"/>
      <c r="FA347" s="116"/>
      <c r="FB347" s="116"/>
      <c r="FC347" s="116"/>
      <c r="FD347" s="116"/>
      <c r="FE347" s="116"/>
      <c r="FF347" s="116"/>
      <c r="FG347" s="116"/>
      <c r="FH347" s="116"/>
      <c r="FI347" s="116"/>
      <c r="FJ347" s="116"/>
      <c r="FK347" s="116"/>
      <c r="FL347" s="116"/>
      <c r="FM347" s="116"/>
      <c r="FN347" s="116"/>
      <c r="FO347" s="116"/>
      <c r="FP347" s="116"/>
      <c r="FQ347" s="116"/>
      <c r="FR347" s="116"/>
      <c r="FS347" s="116"/>
      <c r="FT347" s="116"/>
      <c r="FU347" s="116"/>
      <c r="FV347" s="116"/>
      <c r="FW347" s="116"/>
      <c r="FX347" s="116"/>
      <c r="FY347" s="116"/>
      <c r="FZ347" s="116"/>
      <c r="GA347" s="116"/>
      <c r="GB347" s="116"/>
      <c r="GC347" s="116"/>
      <c r="GD347" s="116"/>
      <c r="GE347" s="116"/>
      <c r="GF347" s="116"/>
      <c r="GG347" s="116"/>
      <c r="GH347" s="116"/>
      <c r="GI347" s="116"/>
      <c r="GJ347" s="116"/>
      <c r="GK347" s="116"/>
      <c r="GL347" s="116"/>
      <c r="GM347" s="116"/>
      <c r="GN347" s="116"/>
      <c r="GO347" s="116"/>
      <c r="GP347" s="116"/>
      <c r="GQ347" s="116"/>
      <c r="GR347" s="116"/>
      <c r="GS347" s="116"/>
      <c r="GT347" s="116"/>
      <c r="GU347" s="116"/>
      <c r="GV347" s="116"/>
      <c r="GW347" s="116"/>
      <c r="GX347" s="116"/>
      <c r="GY347" s="116"/>
      <c r="GZ347" s="116"/>
      <c r="HA347" s="116"/>
      <c r="HB347" s="116"/>
      <c r="HC347" s="116"/>
      <c r="HD347" s="116"/>
      <c r="HE347" s="116"/>
      <c r="HF347" s="116"/>
      <c r="HG347" s="116"/>
      <c r="HH347" s="116"/>
      <c r="HI347" s="116"/>
      <c r="HJ347" s="116"/>
      <c r="HK347" s="116"/>
      <c r="HL347" s="116"/>
      <c r="HM347" s="116"/>
      <c r="HN347" s="116"/>
      <c r="HO347" s="116"/>
    </row>
    <row r="348" customFormat="false" ht="23.25" hidden="false" customHeight="true" outlineLevel="0" collapsed="false">
      <c r="B348" s="26" t="s">
        <v>990</v>
      </c>
      <c r="C348" s="55" t="s">
        <v>29</v>
      </c>
      <c r="D348" s="56" t="s">
        <v>991</v>
      </c>
      <c r="E348" s="299" t="s">
        <v>992</v>
      </c>
      <c r="F348" s="102"/>
      <c r="G348" s="68" t="s">
        <v>993</v>
      </c>
      <c r="H348" s="60" t="str">
        <f aca="false">HYPERLINK("http://bosalrus.ru/info/instructions/"&amp;B348&amp;".pdf","@")</f>
        <v>@</v>
      </c>
      <c r="I348" s="95" t="s">
        <v>3</v>
      </c>
      <c r="J348" s="84" t="s">
        <v>43</v>
      </c>
      <c r="K348" s="84"/>
      <c r="L348" s="70"/>
      <c r="M348" s="64" t="n">
        <v>4369</v>
      </c>
      <c r="N348" s="97" t="n">
        <f aca="false">M348*1.25</f>
        <v>5461.25</v>
      </c>
      <c r="O348" s="18" t="n">
        <v>4369</v>
      </c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6"/>
      <c r="AK348" s="116"/>
      <c r="AL348" s="116"/>
      <c r="AM348" s="116"/>
      <c r="AN348" s="116"/>
      <c r="AO348" s="116"/>
      <c r="AP348" s="116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  <c r="DG348" s="116"/>
      <c r="DH348" s="116"/>
      <c r="DI348" s="116"/>
      <c r="DJ348" s="116"/>
      <c r="DK348" s="116"/>
      <c r="DL348" s="116"/>
      <c r="DM348" s="116"/>
      <c r="DN348" s="116"/>
      <c r="DO348" s="116"/>
      <c r="DP348" s="116"/>
      <c r="DQ348" s="116"/>
      <c r="DR348" s="116"/>
      <c r="DS348" s="116"/>
      <c r="DT348" s="116"/>
      <c r="DU348" s="116"/>
      <c r="DV348" s="116"/>
      <c r="DW348" s="116"/>
      <c r="DX348" s="116"/>
      <c r="DY348" s="116"/>
      <c r="DZ348" s="116"/>
      <c r="EA348" s="116"/>
      <c r="EB348" s="116"/>
      <c r="EC348" s="116"/>
      <c r="ED348" s="116"/>
      <c r="EE348" s="116"/>
      <c r="EF348" s="116"/>
      <c r="EG348" s="116"/>
      <c r="EH348" s="116"/>
      <c r="EI348" s="116"/>
      <c r="EJ348" s="116"/>
      <c r="EK348" s="116"/>
      <c r="EL348" s="116"/>
      <c r="EM348" s="116"/>
      <c r="EN348" s="116"/>
      <c r="EO348" s="116"/>
      <c r="EP348" s="116"/>
      <c r="EQ348" s="116"/>
      <c r="ER348" s="116"/>
      <c r="ES348" s="116"/>
      <c r="ET348" s="116"/>
      <c r="EU348" s="116"/>
      <c r="EV348" s="116"/>
      <c r="EW348" s="116"/>
      <c r="EX348" s="116"/>
      <c r="EY348" s="116"/>
      <c r="EZ348" s="116"/>
      <c r="FA348" s="116"/>
      <c r="FB348" s="116"/>
      <c r="FC348" s="116"/>
      <c r="FD348" s="116"/>
      <c r="FE348" s="116"/>
      <c r="FF348" s="116"/>
      <c r="FG348" s="116"/>
      <c r="FH348" s="116"/>
      <c r="FI348" s="116"/>
      <c r="FJ348" s="116"/>
      <c r="FK348" s="116"/>
      <c r="FL348" s="116"/>
      <c r="FM348" s="116"/>
      <c r="FN348" s="116"/>
      <c r="FO348" s="116"/>
      <c r="FP348" s="116"/>
      <c r="FQ348" s="116"/>
      <c r="FR348" s="116"/>
      <c r="FS348" s="116"/>
      <c r="FT348" s="116"/>
      <c r="FU348" s="116"/>
      <c r="FV348" s="116"/>
      <c r="FW348" s="116"/>
      <c r="FX348" s="116"/>
      <c r="FY348" s="116"/>
      <c r="FZ348" s="116"/>
      <c r="GA348" s="116"/>
      <c r="GB348" s="116"/>
      <c r="GC348" s="116"/>
      <c r="GD348" s="116"/>
      <c r="GE348" s="116"/>
      <c r="GF348" s="116"/>
      <c r="GG348" s="116"/>
      <c r="GH348" s="116"/>
      <c r="GI348" s="116"/>
      <c r="GJ348" s="116"/>
      <c r="GK348" s="116"/>
      <c r="GL348" s="116"/>
      <c r="GM348" s="116"/>
      <c r="GN348" s="116"/>
      <c r="GO348" s="116"/>
      <c r="GP348" s="116"/>
      <c r="GQ348" s="116"/>
      <c r="GR348" s="116"/>
      <c r="GS348" s="116"/>
      <c r="GT348" s="116"/>
      <c r="GU348" s="116"/>
      <c r="GV348" s="116"/>
      <c r="GW348" s="116"/>
      <c r="GX348" s="116"/>
      <c r="GY348" s="116"/>
      <c r="GZ348" s="116"/>
      <c r="HA348" s="116"/>
      <c r="HB348" s="116"/>
      <c r="HC348" s="116"/>
      <c r="HD348" s="116"/>
      <c r="HE348" s="116"/>
      <c r="HF348" s="116"/>
      <c r="HG348" s="116"/>
      <c r="HH348" s="116"/>
      <c r="HI348" s="116"/>
      <c r="HJ348" s="116"/>
      <c r="HK348" s="116"/>
      <c r="HL348" s="116"/>
      <c r="HM348" s="116"/>
      <c r="HN348" s="116"/>
      <c r="HO348" s="116"/>
    </row>
    <row r="349" customFormat="false" ht="23.25" hidden="false" customHeight="true" outlineLevel="0" collapsed="false">
      <c r="B349" s="26" t="s">
        <v>994</v>
      </c>
      <c r="C349" s="55" t="s">
        <v>29</v>
      </c>
      <c r="D349" s="56" t="s">
        <v>995</v>
      </c>
      <c r="E349" s="299" t="s">
        <v>108</v>
      </c>
      <c r="F349" s="102"/>
      <c r="G349" s="68" t="s">
        <v>996</v>
      </c>
      <c r="H349" s="60" t="str">
        <f aca="false">HYPERLINK("http://bosalrus.ru/info/instructions/"&amp;B349&amp;".pdf","@")</f>
        <v>@</v>
      </c>
      <c r="I349" s="95" t="s">
        <v>3</v>
      </c>
      <c r="J349" s="84" t="s">
        <v>130</v>
      </c>
      <c r="K349" s="84" t="s">
        <v>53</v>
      </c>
      <c r="L349" s="70"/>
      <c r="M349" s="64" t="n">
        <v>6872</v>
      </c>
      <c r="N349" s="86" t="n">
        <f aca="false">M349*1.25</f>
        <v>8590</v>
      </c>
      <c r="O349" s="87" t="n">
        <v>6872</v>
      </c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6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  <c r="DI349" s="116"/>
      <c r="DJ349" s="116"/>
      <c r="DK349" s="116"/>
      <c r="DL349" s="116"/>
      <c r="DM349" s="116"/>
      <c r="DN349" s="116"/>
      <c r="DO349" s="116"/>
      <c r="DP349" s="116"/>
      <c r="DQ349" s="116"/>
      <c r="DR349" s="116"/>
      <c r="DS349" s="116"/>
      <c r="DT349" s="116"/>
      <c r="DU349" s="116"/>
      <c r="DV349" s="116"/>
      <c r="DW349" s="116"/>
      <c r="DX349" s="116"/>
      <c r="DY349" s="116"/>
      <c r="DZ349" s="116"/>
      <c r="EA349" s="116"/>
      <c r="EB349" s="116"/>
      <c r="EC349" s="116"/>
      <c r="ED349" s="116"/>
      <c r="EE349" s="116"/>
      <c r="EF349" s="116"/>
      <c r="EG349" s="116"/>
      <c r="EH349" s="116"/>
      <c r="EI349" s="116"/>
      <c r="EJ349" s="116"/>
      <c r="EK349" s="116"/>
      <c r="EL349" s="116"/>
      <c r="EM349" s="116"/>
      <c r="EN349" s="116"/>
      <c r="EO349" s="116"/>
      <c r="EP349" s="116"/>
      <c r="EQ349" s="116"/>
      <c r="ER349" s="116"/>
      <c r="ES349" s="116"/>
      <c r="ET349" s="116"/>
      <c r="EU349" s="116"/>
      <c r="EV349" s="116"/>
      <c r="EW349" s="116"/>
      <c r="EX349" s="116"/>
      <c r="EY349" s="116"/>
      <c r="EZ349" s="116"/>
      <c r="FA349" s="116"/>
      <c r="FB349" s="116"/>
      <c r="FC349" s="116"/>
      <c r="FD349" s="116"/>
      <c r="FE349" s="116"/>
      <c r="FF349" s="116"/>
      <c r="FG349" s="116"/>
      <c r="FH349" s="116"/>
      <c r="FI349" s="116"/>
      <c r="FJ349" s="116"/>
      <c r="FK349" s="116"/>
      <c r="FL349" s="116"/>
      <c r="FM349" s="116"/>
      <c r="FN349" s="116"/>
      <c r="FO349" s="116"/>
      <c r="FP349" s="116"/>
      <c r="FQ349" s="116"/>
      <c r="FR349" s="116"/>
      <c r="FS349" s="116"/>
      <c r="FT349" s="116"/>
      <c r="FU349" s="116"/>
      <c r="FV349" s="116"/>
      <c r="FW349" s="116"/>
      <c r="FX349" s="116"/>
      <c r="FY349" s="116"/>
      <c r="FZ349" s="116"/>
      <c r="GA349" s="116"/>
      <c r="GB349" s="116"/>
      <c r="GC349" s="116"/>
      <c r="GD349" s="116"/>
      <c r="GE349" s="116"/>
      <c r="GF349" s="116"/>
      <c r="GG349" s="116"/>
      <c r="GH349" s="116"/>
      <c r="GI349" s="116"/>
      <c r="GJ349" s="116"/>
      <c r="GK349" s="116"/>
      <c r="GL349" s="116"/>
      <c r="GM349" s="116"/>
      <c r="GN349" s="116"/>
      <c r="GO349" s="116"/>
      <c r="GP349" s="116"/>
      <c r="GQ349" s="116"/>
      <c r="GR349" s="116"/>
      <c r="GS349" s="116"/>
      <c r="GT349" s="116"/>
      <c r="GU349" s="116"/>
      <c r="GV349" s="116"/>
      <c r="GW349" s="116"/>
      <c r="GX349" s="116"/>
      <c r="GY349" s="116"/>
      <c r="GZ349" s="116"/>
      <c r="HA349" s="116"/>
      <c r="HB349" s="116"/>
      <c r="HC349" s="116"/>
      <c r="HD349" s="116"/>
      <c r="HE349" s="116"/>
      <c r="HF349" s="116"/>
      <c r="HG349" s="116"/>
      <c r="HH349" s="116"/>
      <c r="HI349" s="116"/>
      <c r="HJ349" s="116"/>
      <c r="HK349" s="116"/>
      <c r="HL349" s="116"/>
      <c r="HM349" s="116"/>
      <c r="HN349" s="116"/>
      <c r="HO349" s="116"/>
    </row>
    <row r="350" s="245" customFormat="true" ht="22.5" hidden="false" customHeight="true" outlineLevel="0" collapsed="false">
      <c r="A350" s="1"/>
      <c r="B350" s="26" t="s">
        <v>622</v>
      </c>
      <c r="C350" s="55" t="s">
        <v>303</v>
      </c>
      <c r="D350" s="56" t="s">
        <v>995</v>
      </c>
      <c r="E350" s="57" t="s">
        <v>108</v>
      </c>
      <c r="F350" s="71" t="s">
        <v>56</v>
      </c>
      <c r="G350" s="59" t="s">
        <v>303</v>
      </c>
      <c r="H350" s="60" t="str">
        <f aca="false">HYPERLINK("http://bosalrus.ru/info/instructions/"&amp;B350&amp;".pdf","@")</f>
        <v>@</v>
      </c>
      <c r="I350" s="185" t="s">
        <v>3</v>
      </c>
      <c r="J350" s="62" t="s">
        <v>557</v>
      </c>
      <c r="K350" s="62" t="s">
        <v>53</v>
      </c>
      <c r="L350" s="85"/>
      <c r="M350" s="64" t="n">
        <v>7500</v>
      </c>
      <c r="N350" s="97" t="n">
        <f aca="false">M350*1.25</f>
        <v>9375</v>
      </c>
      <c r="O350" s="87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  <c r="DU350" s="119"/>
      <c r="DV350" s="119"/>
      <c r="DW350" s="119"/>
      <c r="DX350" s="119"/>
      <c r="DY350" s="119"/>
      <c r="DZ350" s="119"/>
      <c r="EA350" s="119"/>
      <c r="EB350" s="119"/>
      <c r="EC350" s="119"/>
      <c r="ED350" s="119"/>
      <c r="EE350" s="119"/>
      <c r="EF350" s="119"/>
      <c r="EG350" s="119"/>
      <c r="EH350" s="119"/>
      <c r="EI350" s="119"/>
      <c r="EJ350" s="119"/>
      <c r="EK350" s="119"/>
      <c r="EL350" s="119"/>
      <c r="EM350" s="119"/>
      <c r="EN350" s="119"/>
      <c r="EO350" s="119"/>
      <c r="EP350" s="119"/>
      <c r="EQ350" s="119"/>
      <c r="ER350" s="119"/>
      <c r="ES350" s="119"/>
      <c r="ET350" s="119"/>
      <c r="EU350" s="119"/>
      <c r="EV350" s="119"/>
      <c r="EW350" s="119"/>
      <c r="EX350" s="119"/>
      <c r="EY350" s="119"/>
      <c r="EZ350" s="119"/>
      <c r="FA350" s="119"/>
      <c r="FB350" s="119"/>
      <c r="FC350" s="119"/>
      <c r="FD350" s="119"/>
      <c r="FE350" s="119"/>
      <c r="FF350" s="119"/>
      <c r="FG350" s="119"/>
      <c r="FH350" s="119"/>
      <c r="FI350" s="119"/>
      <c r="FJ350" s="119"/>
      <c r="FK350" s="119"/>
      <c r="FL350" s="119"/>
      <c r="FM350" s="119"/>
      <c r="FN350" s="119"/>
      <c r="FO350" s="119"/>
      <c r="FP350" s="119"/>
      <c r="FQ350" s="119"/>
      <c r="FR350" s="119"/>
      <c r="FS350" s="119"/>
      <c r="FT350" s="119"/>
      <c r="FU350" s="119"/>
      <c r="FV350" s="119"/>
      <c r="FW350" s="119"/>
      <c r="FX350" s="119"/>
      <c r="FY350" s="119"/>
      <c r="FZ350" s="119"/>
      <c r="GA350" s="119"/>
      <c r="GB350" s="119"/>
      <c r="GC350" s="119"/>
      <c r="GD350" s="119"/>
      <c r="GE350" s="119"/>
      <c r="GF350" s="119"/>
      <c r="GG350" s="119"/>
      <c r="GH350" s="119"/>
      <c r="GI350" s="119"/>
      <c r="GJ350" s="119"/>
      <c r="GK350" s="119"/>
      <c r="GL350" s="119"/>
      <c r="GM350" s="119"/>
      <c r="GN350" s="119"/>
      <c r="GO350" s="119"/>
      <c r="GP350" s="119"/>
      <c r="GQ350" s="119"/>
      <c r="GR350" s="119"/>
      <c r="GS350" s="119"/>
      <c r="GT350" s="119"/>
      <c r="GU350" s="119"/>
      <c r="GV350" s="119"/>
      <c r="GW350" s="119"/>
      <c r="GX350" s="119"/>
      <c r="GY350" s="119"/>
      <c r="GZ350" s="119"/>
      <c r="HA350" s="119"/>
      <c r="HB350" s="119"/>
      <c r="HC350" s="119"/>
      <c r="HD350" s="119"/>
      <c r="HE350" s="119"/>
      <c r="HF350" s="119"/>
      <c r="HG350" s="119"/>
      <c r="HH350" s="119"/>
      <c r="HI350" s="119"/>
      <c r="HJ350" s="119"/>
      <c r="HK350" s="119"/>
      <c r="HL350" s="119"/>
      <c r="HM350" s="119"/>
      <c r="HN350" s="119"/>
      <c r="HO350" s="119"/>
    </row>
    <row r="351" s="66" customFormat="true" ht="22.5" hidden="false" customHeight="true" outlineLevel="0" collapsed="false">
      <c r="A351" s="1"/>
      <c r="B351" s="99" t="s">
        <v>997</v>
      </c>
      <c r="C351" s="99" t="s">
        <v>29</v>
      </c>
      <c r="D351" s="56" t="s">
        <v>998</v>
      </c>
      <c r="E351" s="57" t="s">
        <v>999</v>
      </c>
      <c r="F351" s="198"/>
      <c r="G351" s="68" t="s">
        <v>989</v>
      </c>
      <c r="H351" s="60" t="str">
        <f aca="false">HYPERLINK("http://bosalrus.ru/info/instructions/"&amp;B351&amp;".pdf","@")</f>
        <v>@</v>
      </c>
      <c r="I351" s="310"/>
      <c r="J351" s="84" t="s">
        <v>503</v>
      </c>
      <c r="K351" s="305"/>
      <c r="L351" s="105"/>
      <c r="M351" s="64" t="n">
        <v>7337</v>
      </c>
      <c r="N351" s="97" t="n">
        <f aca="false">M351*1.25</f>
        <v>9171.25</v>
      </c>
      <c r="O351" s="18" t="n">
        <v>7337</v>
      </c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  <c r="DG351" s="116"/>
      <c r="DH351" s="116"/>
      <c r="DI351" s="116"/>
      <c r="DJ351" s="116"/>
      <c r="DK351" s="116"/>
      <c r="DL351" s="116"/>
      <c r="DM351" s="116"/>
      <c r="DN351" s="116"/>
      <c r="DO351" s="116"/>
      <c r="DP351" s="116"/>
      <c r="DQ351" s="116"/>
      <c r="DR351" s="116"/>
      <c r="DS351" s="116"/>
      <c r="DT351" s="116"/>
      <c r="DU351" s="116"/>
      <c r="DV351" s="116"/>
      <c r="DW351" s="116"/>
      <c r="DX351" s="116"/>
      <c r="DY351" s="116"/>
      <c r="DZ351" s="116"/>
      <c r="EA351" s="116"/>
      <c r="EB351" s="116"/>
      <c r="EC351" s="116"/>
      <c r="ED351" s="116"/>
      <c r="EE351" s="116"/>
      <c r="EF351" s="116"/>
      <c r="EG351" s="116"/>
      <c r="EH351" s="116"/>
      <c r="EI351" s="116"/>
      <c r="EJ351" s="116"/>
      <c r="EK351" s="116"/>
      <c r="EL351" s="116"/>
      <c r="EM351" s="116"/>
      <c r="EN351" s="116"/>
      <c r="EO351" s="116"/>
      <c r="EP351" s="116"/>
      <c r="EQ351" s="116"/>
      <c r="ER351" s="116"/>
      <c r="ES351" s="116"/>
      <c r="ET351" s="116"/>
      <c r="EU351" s="116"/>
      <c r="EV351" s="116"/>
      <c r="EW351" s="116"/>
      <c r="EX351" s="116"/>
      <c r="EY351" s="116"/>
      <c r="EZ351" s="116"/>
      <c r="FA351" s="116"/>
      <c r="FB351" s="116"/>
      <c r="FC351" s="116"/>
      <c r="FD351" s="116"/>
      <c r="FE351" s="116"/>
      <c r="FF351" s="116"/>
      <c r="FG351" s="116"/>
      <c r="FH351" s="116"/>
      <c r="FI351" s="116"/>
      <c r="FJ351" s="116"/>
      <c r="FK351" s="116"/>
      <c r="FL351" s="116"/>
      <c r="FM351" s="116"/>
      <c r="FN351" s="116"/>
      <c r="FO351" s="116"/>
      <c r="FP351" s="116"/>
      <c r="FQ351" s="116"/>
      <c r="FR351" s="116"/>
      <c r="FS351" s="116"/>
      <c r="FT351" s="116"/>
      <c r="FU351" s="116"/>
      <c r="FV351" s="116"/>
      <c r="FW351" s="116"/>
      <c r="FX351" s="116"/>
      <c r="FY351" s="116"/>
      <c r="FZ351" s="116"/>
      <c r="GA351" s="116"/>
      <c r="GB351" s="116"/>
      <c r="GC351" s="116"/>
      <c r="GD351" s="116"/>
      <c r="GE351" s="116"/>
      <c r="GF351" s="116"/>
      <c r="GG351" s="116"/>
      <c r="GH351" s="116"/>
      <c r="GI351" s="116"/>
      <c r="GJ351" s="116"/>
      <c r="GK351" s="116"/>
      <c r="GL351" s="116"/>
      <c r="GM351" s="116"/>
      <c r="GN351" s="116"/>
      <c r="GO351" s="116"/>
      <c r="GP351" s="116"/>
      <c r="GQ351" s="116"/>
      <c r="GR351" s="116"/>
      <c r="GS351" s="116"/>
      <c r="GT351" s="116"/>
      <c r="GU351" s="116"/>
      <c r="GV351" s="116"/>
      <c r="GW351" s="116"/>
      <c r="GX351" s="116"/>
      <c r="GY351" s="116"/>
      <c r="GZ351" s="116"/>
      <c r="HA351" s="116"/>
      <c r="HB351" s="116"/>
      <c r="HC351" s="116"/>
      <c r="HD351" s="116"/>
      <c r="HE351" s="116"/>
      <c r="HF351" s="116"/>
      <c r="HG351" s="116"/>
      <c r="HH351" s="116"/>
      <c r="HI351" s="116"/>
      <c r="HJ351" s="116"/>
      <c r="HK351" s="116"/>
      <c r="HL351" s="116"/>
      <c r="HM351" s="116"/>
      <c r="HN351" s="116"/>
      <c r="HO351" s="116"/>
    </row>
    <row r="352" customFormat="false" ht="22.5" hidden="false" customHeight="true" outlineLevel="0" collapsed="false">
      <c r="A352" s="311"/>
      <c r="B352" s="76" t="s">
        <v>1000</v>
      </c>
      <c r="C352" s="123" t="s">
        <v>1001</v>
      </c>
      <c r="D352" s="56" t="s">
        <v>1002</v>
      </c>
      <c r="E352" s="57" t="s">
        <v>999</v>
      </c>
      <c r="F352" s="67"/>
      <c r="G352" s="59" t="s">
        <v>1003</v>
      </c>
      <c r="H352" s="60" t="str">
        <f aca="false">HYPERLINK("http://bosalrus.ru/info/instructions/"&amp;B352&amp;".pdf","@")</f>
        <v>@</v>
      </c>
      <c r="I352" s="31"/>
      <c r="J352" s="62" t="s">
        <v>705</v>
      </c>
      <c r="K352" s="309"/>
      <c r="L352" s="303"/>
      <c r="M352" s="64" t="n">
        <v>8076</v>
      </c>
      <c r="N352" s="97" t="n">
        <f aca="false">M352*1.25</f>
        <v>10095</v>
      </c>
      <c r="O352" s="18" t="n">
        <v>8076</v>
      </c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6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  <c r="DG352" s="116"/>
      <c r="DH352" s="116"/>
      <c r="DI352" s="116"/>
      <c r="DJ352" s="116"/>
      <c r="DK352" s="116"/>
      <c r="DL352" s="116"/>
      <c r="DM352" s="116"/>
      <c r="DN352" s="116"/>
      <c r="DO352" s="116"/>
      <c r="DP352" s="116"/>
      <c r="DQ352" s="116"/>
      <c r="DR352" s="116"/>
      <c r="DS352" s="116"/>
      <c r="DT352" s="116"/>
      <c r="DU352" s="116"/>
      <c r="DV352" s="116"/>
      <c r="DW352" s="116"/>
      <c r="DX352" s="116"/>
      <c r="DY352" s="116"/>
      <c r="DZ352" s="116"/>
      <c r="EA352" s="116"/>
      <c r="EB352" s="116"/>
      <c r="EC352" s="116"/>
      <c r="ED352" s="116"/>
      <c r="EE352" s="116"/>
      <c r="EF352" s="116"/>
      <c r="EG352" s="116"/>
      <c r="EH352" s="116"/>
      <c r="EI352" s="116"/>
      <c r="EJ352" s="116"/>
      <c r="EK352" s="116"/>
      <c r="EL352" s="116"/>
      <c r="EM352" s="116"/>
      <c r="EN352" s="116"/>
      <c r="EO352" s="116"/>
      <c r="EP352" s="116"/>
      <c r="EQ352" s="116"/>
      <c r="ER352" s="116"/>
      <c r="ES352" s="116"/>
      <c r="ET352" s="116"/>
      <c r="EU352" s="116"/>
      <c r="EV352" s="116"/>
      <c r="EW352" s="116"/>
      <c r="EX352" s="116"/>
      <c r="EY352" s="116"/>
      <c r="EZ352" s="116"/>
      <c r="FA352" s="116"/>
      <c r="FB352" s="116"/>
      <c r="FC352" s="116"/>
      <c r="FD352" s="116"/>
      <c r="FE352" s="116"/>
      <c r="FF352" s="116"/>
      <c r="FG352" s="116"/>
      <c r="FH352" s="116"/>
      <c r="FI352" s="116"/>
      <c r="FJ352" s="116"/>
      <c r="FK352" s="116"/>
      <c r="FL352" s="116"/>
      <c r="FM352" s="116"/>
      <c r="FN352" s="116"/>
      <c r="FO352" s="116"/>
      <c r="FP352" s="116"/>
      <c r="FQ352" s="116"/>
      <c r="FR352" s="116"/>
      <c r="FS352" s="116"/>
      <c r="FT352" s="116"/>
      <c r="FU352" s="116"/>
      <c r="FV352" s="116"/>
      <c r="FW352" s="116"/>
      <c r="FX352" s="116"/>
      <c r="FY352" s="116"/>
      <c r="FZ352" s="116"/>
      <c r="GA352" s="116"/>
      <c r="GB352" s="116"/>
      <c r="GC352" s="116"/>
      <c r="GD352" s="116"/>
      <c r="GE352" s="116"/>
      <c r="GF352" s="116"/>
      <c r="GG352" s="116"/>
      <c r="GH352" s="116"/>
      <c r="GI352" s="116"/>
      <c r="GJ352" s="116"/>
      <c r="GK352" s="116"/>
      <c r="GL352" s="116"/>
      <c r="GM352" s="116"/>
      <c r="GN352" s="116"/>
      <c r="GO352" s="116"/>
      <c r="GP352" s="116"/>
      <c r="GQ352" s="116"/>
      <c r="GR352" s="116"/>
      <c r="GS352" s="116"/>
      <c r="GT352" s="116"/>
      <c r="GU352" s="116"/>
      <c r="GV352" s="116"/>
      <c r="GW352" s="116"/>
      <c r="GX352" s="116"/>
      <c r="GY352" s="116"/>
      <c r="GZ352" s="116"/>
      <c r="HA352" s="116"/>
      <c r="HB352" s="116"/>
      <c r="HC352" s="116"/>
      <c r="HD352" s="116"/>
      <c r="HE352" s="116"/>
      <c r="HF352" s="116"/>
      <c r="HG352" s="116"/>
      <c r="HH352" s="116"/>
      <c r="HI352" s="116"/>
      <c r="HJ352" s="116"/>
      <c r="HK352" s="116"/>
      <c r="HL352" s="116"/>
      <c r="HM352" s="116"/>
      <c r="HN352" s="116"/>
      <c r="HO352" s="116"/>
    </row>
    <row r="353" customFormat="false" ht="22.5" hidden="false" customHeight="true" outlineLevel="0" collapsed="false">
      <c r="B353" s="26" t="s">
        <v>1004</v>
      </c>
      <c r="C353" s="99" t="s">
        <v>21</v>
      </c>
      <c r="D353" s="56" t="s">
        <v>1005</v>
      </c>
      <c r="E353" s="57" t="s">
        <v>97</v>
      </c>
      <c r="F353" s="102"/>
      <c r="G353" s="68" t="s">
        <v>307</v>
      </c>
      <c r="H353" s="60" t="str">
        <f aca="false">HYPERLINK("http://bosalrus.ru/info/instructions/"&amp;B353&amp;".pdf","@")</f>
        <v>@</v>
      </c>
      <c r="I353" s="31"/>
      <c r="J353" s="84" t="s">
        <v>43</v>
      </c>
      <c r="K353" s="70" t="s">
        <v>53</v>
      </c>
      <c r="L353" s="105"/>
      <c r="M353" s="64" t="n">
        <v>10195</v>
      </c>
      <c r="N353" s="86" t="n">
        <f aca="false">M353*1.25</f>
        <v>12743.75</v>
      </c>
      <c r="O353" s="87" t="n">
        <v>10195</v>
      </c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  <c r="DI353" s="116"/>
      <c r="DJ353" s="116"/>
      <c r="DK353" s="116"/>
      <c r="DL353" s="116"/>
      <c r="DM353" s="116"/>
      <c r="DN353" s="116"/>
      <c r="DO353" s="116"/>
      <c r="DP353" s="116"/>
      <c r="DQ353" s="116"/>
      <c r="DR353" s="116"/>
      <c r="DS353" s="116"/>
      <c r="DT353" s="116"/>
      <c r="DU353" s="116"/>
      <c r="DV353" s="116"/>
      <c r="DW353" s="116"/>
      <c r="DX353" s="116"/>
      <c r="DY353" s="116"/>
      <c r="DZ353" s="116"/>
      <c r="EA353" s="116"/>
      <c r="EB353" s="116"/>
      <c r="EC353" s="116"/>
      <c r="ED353" s="116"/>
      <c r="EE353" s="116"/>
      <c r="EF353" s="116"/>
      <c r="EG353" s="116"/>
      <c r="EH353" s="116"/>
      <c r="EI353" s="116"/>
      <c r="EJ353" s="116"/>
      <c r="EK353" s="116"/>
      <c r="EL353" s="116"/>
      <c r="EM353" s="116"/>
      <c r="EN353" s="116"/>
      <c r="EO353" s="116"/>
      <c r="EP353" s="116"/>
      <c r="EQ353" s="116"/>
      <c r="ER353" s="116"/>
      <c r="ES353" s="116"/>
      <c r="ET353" s="116"/>
      <c r="EU353" s="116"/>
      <c r="EV353" s="116"/>
      <c r="EW353" s="116"/>
      <c r="EX353" s="116"/>
      <c r="EY353" s="116"/>
      <c r="EZ353" s="116"/>
      <c r="FA353" s="116"/>
      <c r="FB353" s="116"/>
      <c r="FC353" s="116"/>
      <c r="FD353" s="116"/>
      <c r="FE353" s="116"/>
      <c r="FF353" s="116"/>
      <c r="FG353" s="116"/>
      <c r="FH353" s="116"/>
      <c r="FI353" s="116"/>
      <c r="FJ353" s="116"/>
      <c r="FK353" s="116"/>
      <c r="FL353" s="116"/>
      <c r="FM353" s="116"/>
      <c r="FN353" s="116"/>
      <c r="FO353" s="116"/>
      <c r="FP353" s="116"/>
      <c r="FQ353" s="116"/>
      <c r="FR353" s="116"/>
      <c r="FS353" s="116"/>
      <c r="FT353" s="116"/>
      <c r="FU353" s="116"/>
      <c r="FV353" s="116"/>
      <c r="FW353" s="116"/>
      <c r="FX353" s="116"/>
      <c r="FY353" s="116"/>
      <c r="FZ353" s="116"/>
      <c r="GA353" s="116"/>
      <c r="GB353" s="116"/>
      <c r="GC353" s="116"/>
      <c r="GD353" s="116"/>
      <c r="GE353" s="116"/>
      <c r="GF353" s="116"/>
      <c r="GG353" s="116"/>
      <c r="GH353" s="116"/>
      <c r="GI353" s="116"/>
      <c r="GJ353" s="116"/>
      <c r="GK353" s="116"/>
      <c r="GL353" s="116"/>
      <c r="GM353" s="116"/>
      <c r="GN353" s="116"/>
      <c r="GO353" s="116"/>
      <c r="GP353" s="116"/>
      <c r="GQ353" s="116"/>
      <c r="GR353" s="116"/>
      <c r="GS353" s="116"/>
      <c r="GT353" s="116"/>
      <c r="GU353" s="116"/>
      <c r="GV353" s="116"/>
      <c r="GW353" s="116"/>
      <c r="GX353" s="116"/>
      <c r="GY353" s="116"/>
      <c r="GZ353" s="116"/>
      <c r="HA353" s="116"/>
      <c r="HB353" s="116"/>
      <c r="HC353" s="116"/>
      <c r="HD353" s="116"/>
      <c r="HE353" s="116"/>
      <c r="HF353" s="116"/>
      <c r="HG353" s="116"/>
      <c r="HH353" s="116"/>
      <c r="HI353" s="116"/>
      <c r="HJ353" s="116"/>
      <c r="HK353" s="116"/>
      <c r="HL353" s="116"/>
      <c r="HM353" s="116"/>
      <c r="HN353" s="116"/>
      <c r="HO353" s="116"/>
    </row>
    <row r="354" customFormat="false" ht="22.5" hidden="false" customHeight="true" outlineLevel="0" collapsed="false">
      <c r="B354" s="26" t="s">
        <v>1006</v>
      </c>
      <c r="C354" s="55" t="s">
        <v>29</v>
      </c>
      <c r="D354" s="56" t="s">
        <v>1007</v>
      </c>
      <c r="E354" s="299" t="s">
        <v>1008</v>
      </c>
      <c r="F354" s="102"/>
      <c r="G354" s="68" t="s">
        <v>1009</v>
      </c>
      <c r="H354" s="60" t="str">
        <f aca="false">HYPERLINK("http://bosalrus.ru/info/instructions/"&amp;B354&amp;".pdf","@")</f>
        <v>@</v>
      </c>
      <c r="I354" s="31" t="s">
        <v>3</v>
      </c>
      <c r="J354" s="84" t="s">
        <v>43</v>
      </c>
      <c r="K354" s="305"/>
      <c r="L354" s="70"/>
      <c r="M354" s="64" t="n">
        <v>5595</v>
      </c>
      <c r="N354" s="97" t="n">
        <f aca="false">M354*1.25</f>
        <v>6993.75</v>
      </c>
      <c r="O354" s="18" t="n">
        <v>5595</v>
      </c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  <c r="DG354" s="116"/>
      <c r="DH354" s="116"/>
      <c r="DI354" s="116"/>
      <c r="DJ354" s="116"/>
      <c r="DK354" s="116"/>
      <c r="DL354" s="116"/>
      <c r="DM354" s="116"/>
      <c r="DN354" s="116"/>
      <c r="DO354" s="116"/>
      <c r="DP354" s="116"/>
      <c r="DQ354" s="116"/>
      <c r="DR354" s="116"/>
      <c r="DS354" s="116"/>
      <c r="DT354" s="116"/>
      <c r="DU354" s="116"/>
      <c r="DV354" s="116"/>
      <c r="DW354" s="116"/>
      <c r="DX354" s="116"/>
      <c r="DY354" s="116"/>
      <c r="DZ354" s="116"/>
      <c r="EA354" s="116"/>
      <c r="EB354" s="116"/>
      <c r="EC354" s="116"/>
      <c r="ED354" s="116"/>
      <c r="EE354" s="116"/>
      <c r="EF354" s="116"/>
      <c r="EG354" s="116"/>
      <c r="EH354" s="116"/>
      <c r="EI354" s="116"/>
      <c r="EJ354" s="116"/>
      <c r="EK354" s="116"/>
      <c r="EL354" s="116"/>
      <c r="EM354" s="116"/>
      <c r="EN354" s="116"/>
      <c r="EO354" s="116"/>
      <c r="EP354" s="116"/>
      <c r="EQ354" s="116"/>
      <c r="ER354" s="116"/>
      <c r="ES354" s="116"/>
      <c r="ET354" s="116"/>
      <c r="EU354" s="116"/>
      <c r="EV354" s="116"/>
      <c r="EW354" s="116"/>
      <c r="EX354" s="116"/>
      <c r="EY354" s="116"/>
      <c r="EZ354" s="116"/>
      <c r="FA354" s="116"/>
      <c r="FB354" s="116"/>
      <c r="FC354" s="116"/>
      <c r="FD354" s="116"/>
      <c r="FE354" s="116"/>
      <c r="FF354" s="116"/>
      <c r="FG354" s="116"/>
      <c r="FH354" s="116"/>
      <c r="FI354" s="116"/>
      <c r="FJ354" s="116"/>
      <c r="FK354" s="116"/>
      <c r="FL354" s="116"/>
      <c r="FM354" s="116"/>
      <c r="FN354" s="116"/>
      <c r="FO354" s="116"/>
      <c r="FP354" s="116"/>
      <c r="FQ354" s="116"/>
      <c r="FR354" s="116"/>
      <c r="FS354" s="116"/>
      <c r="FT354" s="116"/>
      <c r="FU354" s="116"/>
      <c r="FV354" s="116"/>
      <c r="FW354" s="116"/>
      <c r="FX354" s="116"/>
      <c r="FY354" s="116"/>
      <c r="FZ354" s="116"/>
      <c r="GA354" s="116"/>
      <c r="GB354" s="116"/>
      <c r="GC354" s="116"/>
      <c r="GD354" s="116"/>
      <c r="GE354" s="116"/>
      <c r="GF354" s="116"/>
      <c r="GG354" s="116"/>
      <c r="GH354" s="116"/>
      <c r="GI354" s="116"/>
      <c r="GJ354" s="116"/>
      <c r="GK354" s="116"/>
      <c r="GL354" s="116"/>
      <c r="GM354" s="116"/>
      <c r="GN354" s="116"/>
      <c r="GO354" s="116"/>
      <c r="GP354" s="116"/>
      <c r="GQ354" s="116"/>
      <c r="GR354" s="116"/>
      <c r="GS354" s="116"/>
      <c r="GT354" s="116"/>
      <c r="GU354" s="116"/>
      <c r="GV354" s="116"/>
      <c r="GW354" s="116"/>
      <c r="GX354" s="116"/>
      <c r="GY354" s="116"/>
      <c r="GZ354" s="116"/>
      <c r="HA354" s="116"/>
      <c r="HB354" s="116"/>
      <c r="HC354" s="116"/>
      <c r="HD354" s="116"/>
      <c r="HE354" s="116"/>
      <c r="HF354" s="116"/>
      <c r="HG354" s="116"/>
      <c r="HH354" s="116"/>
      <c r="HI354" s="116"/>
      <c r="HJ354" s="116"/>
      <c r="HK354" s="116"/>
      <c r="HL354" s="116"/>
      <c r="HM354" s="116"/>
      <c r="HN354" s="116"/>
      <c r="HO354" s="116"/>
    </row>
    <row r="355" customFormat="false" ht="22.5" hidden="false" customHeight="true" outlineLevel="0" collapsed="false">
      <c r="B355" s="26" t="s">
        <v>1010</v>
      </c>
      <c r="C355" s="55" t="s">
        <v>29</v>
      </c>
      <c r="D355" s="56" t="s">
        <v>1011</v>
      </c>
      <c r="E355" s="299" t="s">
        <v>1012</v>
      </c>
      <c r="F355" s="102"/>
      <c r="G355" s="68" t="s">
        <v>1013</v>
      </c>
      <c r="H355" s="60" t="str">
        <f aca="false">HYPERLINK("http://bosalrus.ru/info/instructions/"&amp;B355&amp;".pdf","@")</f>
        <v>@</v>
      </c>
      <c r="I355" s="31" t="s">
        <v>3</v>
      </c>
      <c r="J355" s="62" t="s">
        <v>151</v>
      </c>
      <c r="K355" s="309" t="s">
        <v>1014</v>
      </c>
      <c r="L355" s="105"/>
      <c r="M355" s="64" t="n">
        <v>7526</v>
      </c>
      <c r="N355" s="97" t="n">
        <f aca="false">M355*1.25</f>
        <v>9407.5</v>
      </c>
      <c r="O355" s="18" t="n">
        <v>7526</v>
      </c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  <c r="DG355" s="116"/>
      <c r="DH355" s="116"/>
      <c r="DI355" s="116"/>
      <c r="DJ355" s="116"/>
      <c r="DK355" s="116"/>
      <c r="DL355" s="116"/>
      <c r="DM355" s="116"/>
      <c r="DN355" s="116"/>
      <c r="DO355" s="116"/>
      <c r="DP355" s="116"/>
      <c r="DQ355" s="116"/>
      <c r="DR355" s="116"/>
      <c r="DS355" s="116"/>
      <c r="DT355" s="116"/>
      <c r="DU355" s="116"/>
      <c r="DV355" s="116"/>
      <c r="DW355" s="116"/>
      <c r="DX355" s="116"/>
      <c r="DY355" s="116"/>
      <c r="DZ355" s="116"/>
      <c r="EA355" s="116"/>
      <c r="EB355" s="116"/>
      <c r="EC355" s="116"/>
      <c r="ED355" s="116"/>
      <c r="EE355" s="116"/>
      <c r="EF355" s="116"/>
      <c r="EG355" s="116"/>
      <c r="EH355" s="116"/>
      <c r="EI355" s="116"/>
      <c r="EJ355" s="116"/>
      <c r="EK355" s="116"/>
      <c r="EL355" s="116"/>
      <c r="EM355" s="116"/>
      <c r="EN355" s="116"/>
      <c r="EO355" s="116"/>
      <c r="EP355" s="116"/>
      <c r="EQ355" s="116"/>
      <c r="ER355" s="116"/>
      <c r="ES355" s="116"/>
      <c r="ET355" s="116"/>
      <c r="EU355" s="116"/>
      <c r="EV355" s="116"/>
      <c r="EW355" s="116"/>
      <c r="EX355" s="116"/>
      <c r="EY355" s="116"/>
      <c r="EZ355" s="116"/>
      <c r="FA355" s="116"/>
      <c r="FB355" s="116"/>
      <c r="FC355" s="116"/>
      <c r="FD355" s="116"/>
      <c r="FE355" s="116"/>
      <c r="FF355" s="116"/>
      <c r="FG355" s="116"/>
      <c r="FH355" s="116"/>
      <c r="FI355" s="116"/>
      <c r="FJ355" s="116"/>
      <c r="FK355" s="116"/>
      <c r="FL355" s="116"/>
      <c r="FM355" s="116"/>
      <c r="FN355" s="116"/>
      <c r="FO355" s="116"/>
      <c r="FP355" s="116"/>
      <c r="FQ355" s="116"/>
      <c r="FR355" s="116"/>
      <c r="FS355" s="116"/>
      <c r="FT355" s="116"/>
      <c r="FU355" s="116"/>
      <c r="FV355" s="116"/>
      <c r="FW355" s="116"/>
      <c r="FX355" s="116"/>
      <c r="FY355" s="116"/>
      <c r="FZ355" s="116"/>
      <c r="GA355" s="116"/>
      <c r="GB355" s="116"/>
      <c r="GC355" s="116"/>
      <c r="GD355" s="116"/>
      <c r="GE355" s="116"/>
      <c r="GF355" s="116"/>
      <c r="GG355" s="116"/>
      <c r="GH355" s="116"/>
      <c r="GI355" s="116"/>
      <c r="GJ355" s="116"/>
      <c r="GK355" s="116"/>
      <c r="GL355" s="116"/>
      <c r="GM355" s="116"/>
      <c r="GN355" s="116"/>
      <c r="GO355" s="116"/>
      <c r="GP355" s="116"/>
      <c r="GQ355" s="116"/>
      <c r="GR355" s="116"/>
      <c r="GS355" s="116"/>
      <c r="GT355" s="116"/>
      <c r="GU355" s="116"/>
      <c r="GV355" s="116"/>
      <c r="GW355" s="116"/>
      <c r="GX355" s="116"/>
      <c r="GY355" s="116"/>
      <c r="GZ355" s="116"/>
      <c r="HA355" s="116"/>
      <c r="HB355" s="116"/>
      <c r="HC355" s="116"/>
      <c r="HD355" s="116"/>
      <c r="HE355" s="116"/>
      <c r="HF355" s="116"/>
      <c r="HG355" s="116"/>
      <c r="HH355" s="116"/>
      <c r="HI355" s="116"/>
      <c r="HJ355" s="116"/>
      <c r="HK355" s="116"/>
      <c r="HL355" s="116"/>
      <c r="HM355" s="116"/>
      <c r="HN355" s="116"/>
      <c r="HO355" s="116"/>
    </row>
    <row r="356" customFormat="false" ht="30" hidden="false" customHeight="true" outlineLevel="0" collapsed="false">
      <c r="B356" s="26" t="s">
        <v>1015</v>
      </c>
      <c r="C356" s="55" t="s">
        <v>29</v>
      </c>
      <c r="D356" s="56" t="s">
        <v>1016</v>
      </c>
      <c r="E356" s="299" t="s">
        <v>108</v>
      </c>
      <c r="F356" s="312"/>
      <c r="G356" s="68" t="s">
        <v>226</v>
      </c>
      <c r="H356" s="60" t="str">
        <f aca="false">HYPERLINK("http://bosalrus.ru/info/instructions/"&amp;B356&amp;".pdf","@")</f>
        <v>@</v>
      </c>
      <c r="I356" s="31" t="s">
        <v>3</v>
      </c>
      <c r="J356" s="84" t="s">
        <v>167</v>
      </c>
      <c r="K356" s="305"/>
      <c r="L356" s="70"/>
      <c r="M356" s="64" t="n">
        <v>5394</v>
      </c>
      <c r="N356" s="97" t="n">
        <f aca="false">M356*1.25</f>
        <v>6742.5</v>
      </c>
      <c r="O356" s="18" t="n">
        <v>5394</v>
      </c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  <c r="DG356" s="116"/>
      <c r="DH356" s="116"/>
      <c r="DI356" s="116"/>
      <c r="DJ356" s="116"/>
      <c r="DK356" s="116"/>
      <c r="DL356" s="116"/>
      <c r="DM356" s="116"/>
      <c r="DN356" s="116"/>
      <c r="DO356" s="116"/>
      <c r="DP356" s="116"/>
      <c r="DQ356" s="116"/>
      <c r="DR356" s="116"/>
      <c r="DS356" s="116"/>
      <c r="DT356" s="116"/>
      <c r="DU356" s="116"/>
      <c r="DV356" s="116"/>
      <c r="DW356" s="116"/>
      <c r="DX356" s="116"/>
      <c r="DY356" s="116"/>
      <c r="DZ356" s="116"/>
      <c r="EA356" s="116"/>
      <c r="EB356" s="116"/>
      <c r="EC356" s="116"/>
      <c r="ED356" s="116"/>
      <c r="EE356" s="116"/>
      <c r="EF356" s="116"/>
      <c r="EG356" s="116"/>
      <c r="EH356" s="116"/>
      <c r="EI356" s="116"/>
      <c r="EJ356" s="116"/>
      <c r="EK356" s="116"/>
      <c r="EL356" s="116"/>
      <c r="EM356" s="116"/>
      <c r="EN356" s="116"/>
      <c r="EO356" s="116"/>
      <c r="EP356" s="116"/>
      <c r="EQ356" s="116"/>
      <c r="ER356" s="116"/>
      <c r="ES356" s="116"/>
      <c r="ET356" s="116"/>
      <c r="EU356" s="116"/>
      <c r="EV356" s="116"/>
      <c r="EW356" s="116"/>
      <c r="EX356" s="116"/>
      <c r="EY356" s="116"/>
      <c r="EZ356" s="116"/>
      <c r="FA356" s="116"/>
      <c r="FB356" s="116"/>
      <c r="FC356" s="116"/>
      <c r="FD356" s="116"/>
      <c r="FE356" s="116"/>
      <c r="FF356" s="116"/>
      <c r="FG356" s="116"/>
      <c r="FH356" s="116"/>
      <c r="FI356" s="116"/>
      <c r="FJ356" s="116"/>
      <c r="FK356" s="116"/>
      <c r="FL356" s="116"/>
      <c r="FM356" s="116"/>
      <c r="FN356" s="116"/>
      <c r="FO356" s="116"/>
      <c r="FP356" s="116"/>
      <c r="FQ356" s="116"/>
      <c r="FR356" s="116"/>
      <c r="FS356" s="116"/>
      <c r="FT356" s="116"/>
      <c r="FU356" s="116"/>
      <c r="FV356" s="116"/>
      <c r="FW356" s="116"/>
      <c r="FX356" s="116"/>
      <c r="FY356" s="116"/>
      <c r="FZ356" s="116"/>
      <c r="GA356" s="116"/>
      <c r="GB356" s="116"/>
      <c r="GC356" s="116"/>
      <c r="GD356" s="116"/>
      <c r="GE356" s="116"/>
      <c r="GF356" s="116"/>
      <c r="GG356" s="116"/>
      <c r="GH356" s="116"/>
      <c r="GI356" s="116"/>
      <c r="GJ356" s="116"/>
      <c r="GK356" s="116"/>
      <c r="GL356" s="116"/>
      <c r="GM356" s="116"/>
      <c r="GN356" s="116"/>
      <c r="GO356" s="116"/>
      <c r="GP356" s="116"/>
      <c r="GQ356" s="116"/>
      <c r="GR356" s="116"/>
      <c r="GS356" s="116"/>
      <c r="GT356" s="116"/>
      <c r="GU356" s="116"/>
      <c r="GV356" s="116"/>
      <c r="GW356" s="116"/>
      <c r="GX356" s="116"/>
      <c r="GY356" s="116"/>
      <c r="GZ356" s="116"/>
      <c r="HA356" s="116"/>
      <c r="HB356" s="116"/>
      <c r="HC356" s="116"/>
      <c r="HD356" s="116"/>
      <c r="HE356" s="116"/>
      <c r="HF356" s="116"/>
      <c r="HG356" s="116"/>
      <c r="HH356" s="116"/>
      <c r="HI356" s="116"/>
      <c r="HJ356" s="116"/>
      <c r="HK356" s="116"/>
      <c r="HL356" s="116"/>
      <c r="HM356" s="116"/>
      <c r="HN356" s="116"/>
      <c r="HO356" s="116"/>
    </row>
    <row r="357" customFormat="false" ht="27" hidden="false" customHeight="true" outlineLevel="0" collapsed="false">
      <c r="B357" s="76" t="s">
        <v>1017</v>
      </c>
      <c r="C357" s="123" t="s">
        <v>29</v>
      </c>
      <c r="D357" s="220" t="s">
        <v>1018</v>
      </c>
      <c r="E357" s="234" t="s">
        <v>108</v>
      </c>
      <c r="F357" s="72"/>
      <c r="G357" s="59" t="s">
        <v>364</v>
      </c>
      <c r="H357" s="60" t="str">
        <f aca="false">HYPERLINK("http://bosalrus.ru/info/instructions/"&amp;B357&amp;".pdf","@")</f>
        <v>@</v>
      </c>
      <c r="I357" s="31" t="s">
        <v>3</v>
      </c>
      <c r="J357" s="62" t="s">
        <v>43</v>
      </c>
      <c r="K357" s="96"/>
      <c r="L357" s="303"/>
      <c r="M357" s="64" t="n">
        <v>5594</v>
      </c>
      <c r="N357" s="97" t="n">
        <f aca="false">M357*1.25</f>
        <v>6992.5</v>
      </c>
      <c r="O357" s="18" t="n">
        <v>5594</v>
      </c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  <c r="CX357" s="116"/>
      <c r="CY357" s="116"/>
      <c r="CZ357" s="116"/>
      <c r="DA357" s="116"/>
      <c r="DB357" s="116"/>
      <c r="DC357" s="116"/>
      <c r="DD357" s="116"/>
      <c r="DE357" s="116"/>
      <c r="DF357" s="116"/>
      <c r="DG357" s="116"/>
      <c r="DH357" s="116"/>
      <c r="DI357" s="116"/>
      <c r="DJ357" s="116"/>
      <c r="DK357" s="116"/>
      <c r="DL357" s="116"/>
      <c r="DM357" s="116"/>
      <c r="DN357" s="116"/>
      <c r="DO357" s="116"/>
      <c r="DP357" s="116"/>
      <c r="DQ357" s="116"/>
      <c r="DR357" s="116"/>
      <c r="DS357" s="116"/>
      <c r="DT357" s="116"/>
      <c r="DU357" s="116"/>
      <c r="DV357" s="116"/>
      <c r="DW357" s="116"/>
      <c r="DX357" s="116"/>
      <c r="DY357" s="116"/>
      <c r="DZ357" s="116"/>
      <c r="EA357" s="116"/>
      <c r="EB357" s="116"/>
      <c r="EC357" s="116"/>
      <c r="ED357" s="116"/>
      <c r="EE357" s="116"/>
      <c r="EF357" s="116"/>
      <c r="EG357" s="116"/>
      <c r="EH357" s="116"/>
      <c r="EI357" s="116"/>
      <c r="EJ357" s="116"/>
      <c r="EK357" s="116"/>
      <c r="EL357" s="116"/>
      <c r="EM357" s="116"/>
      <c r="EN357" s="116"/>
      <c r="EO357" s="116"/>
      <c r="EP357" s="116"/>
      <c r="EQ357" s="116"/>
      <c r="ER357" s="116"/>
      <c r="ES357" s="116"/>
      <c r="ET357" s="116"/>
      <c r="EU357" s="116"/>
      <c r="EV357" s="116"/>
      <c r="EW357" s="116"/>
      <c r="EX357" s="116"/>
      <c r="EY357" s="116"/>
      <c r="EZ357" s="116"/>
      <c r="FA357" s="116"/>
      <c r="FB357" s="116"/>
      <c r="FC357" s="116"/>
      <c r="FD357" s="116"/>
      <c r="FE357" s="116"/>
      <c r="FF357" s="116"/>
      <c r="FG357" s="116"/>
      <c r="FH357" s="116"/>
      <c r="FI357" s="116"/>
      <c r="FJ357" s="116"/>
      <c r="FK357" s="116"/>
      <c r="FL357" s="116"/>
      <c r="FM357" s="116"/>
      <c r="FN357" s="116"/>
      <c r="FO357" s="116"/>
      <c r="FP357" s="116"/>
      <c r="FQ357" s="116"/>
      <c r="FR357" s="116"/>
      <c r="FS357" s="116"/>
      <c r="FT357" s="116"/>
      <c r="FU357" s="116"/>
      <c r="FV357" s="116"/>
      <c r="FW357" s="116"/>
      <c r="FX357" s="116"/>
      <c r="FY357" s="116"/>
      <c r="FZ357" s="116"/>
      <c r="GA357" s="116"/>
      <c r="GB357" s="116"/>
      <c r="GC357" s="116"/>
      <c r="GD357" s="116"/>
      <c r="GE357" s="116"/>
      <c r="GF357" s="116"/>
      <c r="GG357" s="116"/>
      <c r="GH357" s="116"/>
      <c r="GI357" s="116"/>
      <c r="GJ357" s="116"/>
      <c r="GK357" s="116"/>
      <c r="GL357" s="116"/>
      <c r="GM357" s="116"/>
      <c r="GN357" s="116"/>
      <c r="GO357" s="116"/>
      <c r="GP357" s="116"/>
      <c r="GQ357" s="116"/>
      <c r="GR357" s="116"/>
      <c r="GS357" s="116"/>
      <c r="GT357" s="116"/>
      <c r="GU357" s="116"/>
      <c r="GV357" s="116"/>
      <c r="GW357" s="116"/>
      <c r="GX357" s="116"/>
      <c r="GY357" s="116"/>
      <c r="GZ357" s="116"/>
      <c r="HA357" s="116"/>
      <c r="HB357" s="116"/>
      <c r="HC357" s="116"/>
      <c r="HD357" s="116"/>
      <c r="HE357" s="116"/>
      <c r="HF357" s="116"/>
      <c r="HG357" s="116"/>
      <c r="HH357" s="116"/>
      <c r="HI357" s="116"/>
      <c r="HJ357" s="116"/>
      <c r="HK357" s="116"/>
      <c r="HL357" s="116"/>
      <c r="HM357" s="116"/>
      <c r="HN357" s="116"/>
      <c r="HO357" s="116"/>
    </row>
    <row r="358" customFormat="false" ht="22.5" hidden="false" customHeight="true" outlineLevel="0" collapsed="false">
      <c r="B358" s="76" t="s">
        <v>1019</v>
      </c>
      <c r="C358" s="123" t="s">
        <v>29</v>
      </c>
      <c r="D358" s="220" t="s">
        <v>1020</v>
      </c>
      <c r="E358" s="234" t="s">
        <v>1021</v>
      </c>
      <c r="F358" s="102"/>
      <c r="G358" s="59" t="s">
        <v>1022</v>
      </c>
      <c r="H358" s="60" t="str">
        <f aca="false">HYPERLINK("http://bosalrus.ru/info/instructions/"&amp;B358&amp;".pdf","@")</f>
        <v>@</v>
      </c>
      <c r="I358" s="31" t="s">
        <v>3</v>
      </c>
      <c r="J358" s="62" t="s">
        <v>151</v>
      </c>
      <c r="K358" s="309"/>
      <c r="L358" s="303"/>
      <c r="M358" s="64" t="n">
        <v>6281</v>
      </c>
      <c r="N358" s="97" t="n">
        <f aca="false">M358*1.25</f>
        <v>7851.25</v>
      </c>
      <c r="O358" s="18" t="n">
        <v>6281</v>
      </c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  <c r="DG358" s="116"/>
      <c r="DH358" s="116"/>
      <c r="DI358" s="116"/>
      <c r="DJ358" s="116"/>
      <c r="DK358" s="116"/>
      <c r="DL358" s="116"/>
      <c r="DM358" s="116"/>
      <c r="DN358" s="116"/>
      <c r="DO358" s="116"/>
      <c r="DP358" s="116"/>
      <c r="DQ358" s="116"/>
      <c r="DR358" s="116"/>
      <c r="DS358" s="116"/>
      <c r="DT358" s="116"/>
      <c r="DU358" s="116"/>
      <c r="DV358" s="116"/>
      <c r="DW358" s="116"/>
      <c r="DX358" s="116"/>
      <c r="DY358" s="116"/>
      <c r="DZ358" s="116"/>
      <c r="EA358" s="116"/>
      <c r="EB358" s="116"/>
      <c r="EC358" s="116"/>
      <c r="ED358" s="116"/>
      <c r="EE358" s="116"/>
      <c r="EF358" s="116"/>
      <c r="EG358" s="116"/>
      <c r="EH358" s="116"/>
      <c r="EI358" s="116"/>
      <c r="EJ358" s="116"/>
      <c r="EK358" s="116"/>
      <c r="EL358" s="116"/>
      <c r="EM358" s="116"/>
      <c r="EN358" s="116"/>
      <c r="EO358" s="116"/>
      <c r="EP358" s="116"/>
      <c r="EQ358" s="116"/>
      <c r="ER358" s="116"/>
      <c r="ES358" s="116"/>
      <c r="ET358" s="116"/>
      <c r="EU358" s="116"/>
      <c r="EV358" s="116"/>
      <c r="EW358" s="116"/>
      <c r="EX358" s="116"/>
      <c r="EY358" s="116"/>
      <c r="EZ358" s="116"/>
      <c r="FA358" s="116"/>
      <c r="FB358" s="116"/>
      <c r="FC358" s="116"/>
      <c r="FD358" s="116"/>
      <c r="FE358" s="116"/>
      <c r="FF358" s="116"/>
      <c r="FG358" s="116"/>
      <c r="FH358" s="116"/>
      <c r="FI358" s="116"/>
      <c r="FJ358" s="116"/>
      <c r="FK358" s="116"/>
      <c r="FL358" s="116"/>
      <c r="FM358" s="116"/>
      <c r="FN358" s="116"/>
      <c r="FO358" s="116"/>
      <c r="FP358" s="116"/>
      <c r="FQ358" s="116"/>
      <c r="FR358" s="116"/>
      <c r="FS358" s="116"/>
      <c r="FT358" s="116"/>
      <c r="FU358" s="116"/>
      <c r="FV358" s="116"/>
      <c r="FW358" s="116"/>
      <c r="FX358" s="116"/>
      <c r="FY358" s="116"/>
      <c r="FZ358" s="116"/>
      <c r="GA358" s="116"/>
      <c r="GB358" s="116"/>
      <c r="GC358" s="116"/>
      <c r="GD358" s="116"/>
      <c r="GE358" s="116"/>
      <c r="GF358" s="116"/>
      <c r="GG358" s="116"/>
      <c r="GH358" s="116"/>
      <c r="GI358" s="116"/>
      <c r="GJ358" s="116"/>
      <c r="GK358" s="116"/>
      <c r="GL358" s="116"/>
      <c r="GM358" s="116"/>
      <c r="GN358" s="116"/>
      <c r="GO358" s="116"/>
      <c r="GP358" s="116"/>
      <c r="GQ358" s="116"/>
      <c r="GR358" s="116"/>
      <c r="GS358" s="116"/>
      <c r="GT358" s="116"/>
      <c r="GU358" s="116"/>
      <c r="GV358" s="116"/>
      <c r="GW358" s="116"/>
      <c r="GX358" s="116"/>
      <c r="GY358" s="116"/>
      <c r="GZ358" s="116"/>
      <c r="HA358" s="116"/>
      <c r="HB358" s="116"/>
      <c r="HC358" s="116"/>
      <c r="HD358" s="116"/>
      <c r="HE358" s="116"/>
      <c r="HF358" s="116"/>
      <c r="HG358" s="116"/>
      <c r="HH358" s="116"/>
      <c r="HI358" s="116"/>
      <c r="HJ358" s="116"/>
      <c r="HK358" s="116"/>
      <c r="HL358" s="116"/>
      <c r="HM358" s="116"/>
      <c r="HN358" s="116"/>
      <c r="HO358" s="116"/>
    </row>
    <row r="359" customFormat="false" ht="22.5" hidden="false" customHeight="true" outlineLevel="0" collapsed="false">
      <c r="B359" s="76" t="s">
        <v>1023</v>
      </c>
      <c r="C359" s="123" t="s">
        <v>29</v>
      </c>
      <c r="D359" s="220" t="s">
        <v>1024</v>
      </c>
      <c r="E359" s="234" t="s">
        <v>73</v>
      </c>
      <c r="F359" s="102"/>
      <c r="G359" s="59" t="s">
        <v>1025</v>
      </c>
      <c r="H359" s="60" t="str">
        <f aca="false">HYPERLINK("http://bosalrus.ru/info/instructions/"&amp;B359&amp;".pdf","@")</f>
        <v>@</v>
      </c>
      <c r="I359" s="31"/>
      <c r="J359" s="62" t="s">
        <v>167</v>
      </c>
      <c r="K359" s="309" t="s">
        <v>53</v>
      </c>
      <c r="L359" s="303"/>
      <c r="M359" s="64" t="n">
        <v>5849</v>
      </c>
      <c r="N359" s="97" t="n">
        <f aca="false">M359*1.25</f>
        <v>7311.25</v>
      </c>
      <c r="O359" s="18" t="n">
        <v>5849</v>
      </c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  <c r="DI359" s="116"/>
      <c r="DJ359" s="116"/>
      <c r="DK359" s="116"/>
      <c r="DL359" s="116"/>
      <c r="DM359" s="116"/>
      <c r="DN359" s="116"/>
      <c r="DO359" s="116"/>
      <c r="DP359" s="116"/>
      <c r="DQ359" s="116"/>
      <c r="DR359" s="116"/>
      <c r="DS359" s="116"/>
      <c r="DT359" s="116"/>
      <c r="DU359" s="116"/>
      <c r="DV359" s="116"/>
      <c r="DW359" s="116"/>
      <c r="DX359" s="116"/>
      <c r="DY359" s="116"/>
      <c r="DZ359" s="116"/>
      <c r="EA359" s="116"/>
      <c r="EB359" s="116"/>
      <c r="EC359" s="116"/>
      <c r="ED359" s="116"/>
      <c r="EE359" s="116"/>
      <c r="EF359" s="116"/>
      <c r="EG359" s="116"/>
      <c r="EH359" s="116"/>
      <c r="EI359" s="116"/>
      <c r="EJ359" s="116"/>
      <c r="EK359" s="116"/>
      <c r="EL359" s="116"/>
      <c r="EM359" s="116"/>
      <c r="EN359" s="116"/>
      <c r="EO359" s="116"/>
      <c r="EP359" s="116"/>
      <c r="EQ359" s="116"/>
      <c r="ER359" s="116"/>
      <c r="ES359" s="116"/>
      <c r="ET359" s="116"/>
      <c r="EU359" s="116"/>
      <c r="EV359" s="116"/>
      <c r="EW359" s="116"/>
      <c r="EX359" s="116"/>
      <c r="EY359" s="116"/>
      <c r="EZ359" s="116"/>
      <c r="FA359" s="116"/>
      <c r="FB359" s="116"/>
      <c r="FC359" s="116"/>
      <c r="FD359" s="116"/>
      <c r="FE359" s="116"/>
      <c r="FF359" s="116"/>
      <c r="FG359" s="116"/>
      <c r="FH359" s="116"/>
      <c r="FI359" s="116"/>
      <c r="FJ359" s="116"/>
      <c r="FK359" s="116"/>
      <c r="FL359" s="116"/>
      <c r="FM359" s="116"/>
      <c r="FN359" s="116"/>
      <c r="FO359" s="116"/>
      <c r="FP359" s="116"/>
      <c r="FQ359" s="116"/>
      <c r="FR359" s="116"/>
      <c r="FS359" s="116"/>
      <c r="FT359" s="116"/>
      <c r="FU359" s="116"/>
      <c r="FV359" s="116"/>
      <c r="FW359" s="116"/>
      <c r="FX359" s="116"/>
      <c r="FY359" s="116"/>
      <c r="FZ359" s="116"/>
      <c r="GA359" s="116"/>
      <c r="GB359" s="116"/>
      <c r="GC359" s="116"/>
      <c r="GD359" s="116"/>
      <c r="GE359" s="116"/>
      <c r="GF359" s="116"/>
      <c r="GG359" s="116"/>
      <c r="GH359" s="116"/>
      <c r="GI359" s="116"/>
      <c r="GJ359" s="116"/>
      <c r="GK359" s="116"/>
      <c r="GL359" s="116"/>
      <c r="GM359" s="116"/>
      <c r="GN359" s="116"/>
      <c r="GO359" s="116"/>
      <c r="GP359" s="116"/>
      <c r="GQ359" s="116"/>
      <c r="GR359" s="116"/>
      <c r="GS359" s="116"/>
      <c r="GT359" s="116"/>
      <c r="GU359" s="116"/>
      <c r="GV359" s="116"/>
      <c r="GW359" s="116"/>
      <c r="GX359" s="116"/>
      <c r="GY359" s="116"/>
      <c r="GZ359" s="116"/>
      <c r="HA359" s="116"/>
      <c r="HB359" s="116"/>
      <c r="HC359" s="116"/>
      <c r="HD359" s="116"/>
      <c r="HE359" s="116"/>
      <c r="HF359" s="116"/>
      <c r="HG359" s="116"/>
      <c r="HH359" s="116"/>
      <c r="HI359" s="116"/>
      <c r="HJ359" s="116"/>
      <c r="HK359" s="116"/>
      <c r="HL359" s="116"/>
      <c r="HM359" s="116"/>
      <c r="HN359" s="116"/>
      <c r="HO359" s="116"/>
    </row>
    <row r="360" customFormat="false" ht="21" hidden="false" customHeight="true" outlineLevel="0" collapsed="false">
      <c r="B360" s="26" t="s">
        <v>1026</v>
      </c>
      <c r="C360" s="55" t="s">
        <v>29</v>
      </c>
      <c r="D360" s="56" t="s">
        <v>1027</v>
      </c>
      <c r="E360" s="299" t="s">
        <v>1028</v>
      </c>
      <c r="F360" s="102"/>
      <c r="G360" s="68" t="s">
        <v>432</v>
      </c>
      <c r="H360" s="60" t="str">
        <f aca="false">HYPERLINK("http://bosalrus.ru/info/instructions/"&amp;B360&amp;".pdf","@")</f>
        <v>@</v>
      </c>
      <c r="I360" s="31" t="s">
        <v>3</v>
      </c>
      <c r="J360" s="84" t="s">
        <v>444</v>
      </c>
      <c r="K360" s="84"/>
      <c r="L360" s="70"/>
      <c r="M360" s="64" t="n">
        <v>7802</v>
      </c>
      <c r="N360" s="97" t="n">
        <f aca="false">M360*1.25</f>
        <v>9752.5</v>
      </c>
      <c r="O360" s="18" t="n">
        <v>7802</v>
      </c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6"/>
      <c r="DE360" s="116"/>
      <c r="DF360" s="116"/>
      <c r="DG360" s="116"/>
      <c r="DH360" s="116"/>
      <c r="DI360" s="116"/>
      <c r="DJ360" s="116"/>
      <c r="DK360" s="116"/>
      <c r="DL360" s="116"/>
      <c r="DM360" s="116"/>
      <c r="DN360" s="116"/>
      <c r="DO360" s="116"/>
      <c r="DP360" s="116"/>
      <c r="DQ360" s="116"/>
      <c r="DR360" s="116"/>
      <c r="DS360" s="116"/>
      <c r="DT360" s="116"/>
      <c r="DU360" s="116"/>
      <c r="DV360" s="116"/>
      <c r="DW360" s="116"/>
      <c r="DX360" s="116"/>
      <c r="DY360" s="116"/>
      <c r="DZ360" s="116"/>
      <c r="EA360" s="116"/>
      <c r="EB360" s="116"/>
      <c r="EC360" s="116"/>
      <c r="ED360" s="116"/>
      <c r="EE360" s="116"/>
      <c r="EF360" s="116"/>
      <c r="EG360" s="116"/>
      <c r="EH360" s="116"/>
      <c r="EI360" s="116"/>
      <c r="EJ360" s="116"/>
      <c r="EK360" s="116"/>
      <c r="EL360" s="116"/>
      <c r="EM360" s="116"/>
      <c r="EN360" s="116"/>
      <c r="EO360" s="116"/>
      <c r="EP360" s="116"/>
      <c r="EQ360" s="116"/>
      <c r="ER360" s="116"/>
      <c r="ES360" s="116"/>
      <c r="ET360" s="116"/>
      <c r="EU360" s="116"/>
      <c r="EV360" s="116"/>
      <c r="EW360" s="116"/>
      <c r="EX360" s="116"/>
      <c r="EY360" s="116"/>
      <c r="EZ360" s="116"/>
      <c r="FA360" s="116"/>
      <c r="FB360" s="116"/>
      <c r="FC360" s="116"/>
      <c r="FD360" s="116"/>
      <c r="FE360" s="116"/>
      <c r="FF360" s="116"/>
      <c r="FG360" s="116"/>
      <c r="FH360" s="116"/>
      <c r="FI360" s="116"/>
      <c r="FJ360" s="116"/>
      <c r="FK360" s="116"/>
      <c r="FL360" s="116"/>
      <c r="FM360" s="116"/>
      <c r="FN360" s="116"/>
      <c r="FO360" s="116"/>
      <c r="FP360" s="116"/>
      <c r="FQ360" s="116"/>
      <c r="FR360" s="116"/>
      <c r="FS360" s="116"/>
      <c r="FT360" s="116"/>
      <c r="FU360" s="116"/>
      <c r="FV360" s="116"/>
      <c r="FW360" s="116"/>
      <c r="FX360" s="116"/>
      <c r="FY360" s="116"/>
      <c r="FZ360" s="116"/>
      <c r="GA360" s="116"/>
      <c r="GB360" s="116"/>
      <c r="GC360" s="116"/>
      <c r="GD360" s="116"/>
      <c r="GE360" s="116"/>
      <c r="GF360" s="116"/>
      <c r="GG360" s="116"/>
      <c r="GH360" s="116"/>
      <c r="GI360" s="116"/>
      <c r="GJ360" s="116"/>
      <c r="GK360" s="116"/>
      <c r="GL360" s="116"/>
      <c r="GM360" s="116"/>
      <c r="GN360" s="116"/>
      <c r="GO360" s="116"/>
      <c r="GP360" s="116"/>
      <c r="GQ360" s="116"/>
      <c r="GR360" s="116"/>
      <c r="GS360" s="116"/>
      <c r="GT360" s="116"/>
      <c r="GU360" s="116"/>
      <c r="GV360" s="116"/>
      <c r="GW360" s="116"/>
      <c r="GX360" s="116"/>
      <c r="GY360" s="116"/>
      <c r="GZ360" s="116"/>
      <c r="HA360" s="116"/>
      <c r="HB360" s="116"/>
      <c r="HC360" s="116"/>
      <c r="HD360" s="116"/>
      <c r="HE360" s="116"/>
      <c r="HF360" s="116"/>
      <c r="HG360" s="116"/>
      <c r="HH360" s="116"/>
      <c r="HI360" s="116"/>
      <c r="HJ360" s="116"/>
      <c r="HK360" s="116"/>
      <c r="HL360" s="116"/>
      <c r="HM360" s="116"/>
      <c r="HN360" s="116"/>
      <c r="HO360" s="116"/>
    </row>
    <row r="361" customFormat="false" ht="24.75" hidden="false" customHeight="true" outlineLevel="0" collapsed="false">
      <c r="B361" s="76" t="s">
        <v>1029</v>
      </c>
      <c r="C361" s="123" t="s">
        <v>29</v>
      </c>
      <c r="D361" s="220" t="s">
        <v>1030</v>
      </c>
      <c r="E361" s="234" t="s">
        <v>1031</v>
      </c>
      <c r="F361" s="67"/>
      <c r="G361" s="59" t="s">
        <v>1032</v>
      </c>
      <c r="H361" s="60" t="str">
        <f aca="false">HYPERLINK("http://bosalrus.ru/info/instructions/"&amp;B361&amp;".pdf","@")</f>
        <v>@</v>
      </c>
      <c r="I361" s="31"/>
      <c r="J361" s="62" t="s">
        <v>43</v>
      </c>
      <c r="K361" s="96"/>
      <c r="L361" s="303"/>
      <c r="M361" s="64" t="n">
        <v>7716</v>
      </c>
      <c r="N361" s="97" t="n">
        <f aca="false">M361*1.25</f>
        <v>9645</v>
      </c>
      <c r="O361" s="18" t="n">
        <v>7716</v>
      </c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6"/>
      <c r="AK361" s="116"/>
      <c r="AL361" s="116"/>
      <c r="AM361" s="116"/>
      <c r="AN361" s="116"/>
      <c r="AO361" s="116"/>
      <c r="AP361" s="116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6"/>
      <c r="DE361" s="116"/>
      <c r="DF361" s="116"/>
      <c r="DG361" s="116"/>
      <c r="DH361" s="116"/>
      <c r="DI361" s="116"/>
      <c r="DJ361" s="116"/>
      <c r="DK361" s="116"/>
      <c r="DL361" s="116"/>
      <c r="DM361" s="116"/>
      <c r="DN361" s="116"/>
      <c r="DO361" s="116"/>
      <c r="DP361" s="116"/>
      <c r="DQ361" s="116"/>
      <c r="DR361" s="116"/>
      <c r="DS361" s="116"/>
      <c r="DT361" s="116"/>
      <c r="DU361" s="116"/>
      <c r="DV361" s="116"/>
      <c r="DW361" s="116"/>
      <c r="DX361" s="116"/>
      <c r="DY361" s="116"/>
      <c r="DZ361" s="116"/>
      <c r="EA361" s="116"/>
      <c r="EB361" s="116"/>
      <c r="EC361" s="116"/>
      <c r="ED361" s="116"/>
      <c r="EE361" s="116"/>
      <c r="EF361" s="116"/>
      <c r="EG361" s="116"/>
      <c r="EH361" s="116"/>
      <c r="EI361" s="116"/>
      <c r="EJ361" s="116"/>
      <c r="EK361" s="116"/>
      <c r="EL361" s="116"/>
      <c r="EM361" s="116"/>
      <c r="EN361" s="116"/>
      <c r="EO361" s="116"/>
      <c r="EP361" s="116"/>
      <c r="EQ361" s="116"/>
      <c r="ER361" s="116"/>
      <c r="ES361" s="116"/>
      <c r="ET361" s="116"/>
      <c r="EU361" s="116"/>
      <c r="EV361" s="116"/>
      <c r="EW361" s="116"/>
      <c r="EX361" s="116"/>
      <c r="EY361" s="116"/>
      <c r="EZ361" s="116"/>
      <c r="FA361" s="116"/>
      <c r="FB361" s="116"/>
      <c r="FC361" s="116"/>
      <c r="FD361" s="116"/>
      <c r="FE361" s="116"/>
      <c r="FF361" s="116"/>
      <c r="FG361" s="116"/>
      <c r="FH361" s="116"/>
      <c r="FI361" s="116"/>
      <c r="FJ361" s="116"/>
      <c r="FK361" s="116"/>
      <c r="FL361" s="116"/>
      <c r="FM361" s="116"/>
      <c r="FN361" s="116"/>
      <c r="FO361" s="116"/>
      <c r="FP361" s="116"/>
      <c r="FQ361" s="116"/>
      <c r="FR361" s="116"/>
      <c r="FS361" s="116"/>
      <c r="FT361" s="116"/>
      <c r="FU361" s="116"/>
      <c r="FV361" s="116"/>
      <c r="FW361" s="116"/>
      <c r="FX361" s="116"/>
      <c r="FY361" s="116"/>
      <c r="FZ361" s="116"/>
      <c r="GA361" s="116"/>
      <c r="GB361" s="116"/>
      <c r="GC361" s="116"/>
      <c r="GD361" s="116"/>
      <c r="GE361" s="116"/>
      <c r="GF361" s="116"/>
      <c r="GG361" s="116"/>
      <c r="GH361" s="116"/>
      <c r="GI361" s="116"/>
      <c r="GJ361" s="116"/>
      <c r="GK361" s="116"/>
      <c r="GL361" s="116"/>
      <c r="GM361" s="116"/>
      <c r="GN361" s="116"/>
      <c r="GO361" s="116"/>
      <c r="GP361" s="116"/>
      <c r="GQ361" s="116"/>
      <c r="GR361" s="116"/>
      <c r="GS361" s="116"/>
      <c r="GT361" s="116"/>
      <c r="GU361" s="116"/>
      <c r="GV361" s="116"/>
      <c r="GW361" s="116"/>
      <c r="GX361" s="116"/>
      <c r="GY361" s="116"/>
      <c r="GZ361" s="116"/>
      <c r="HA361" s="116"/>
      <c r="HB361" s="116"/>
      <c r="HC361" s="116"/>
      <c r="HD361" s="116"/>
      <c r="HE361" s="116"/>
      <c r="HF361" s="116"/>
      <c r="HG361" s="116"/>
      <c r="HH361" s="116"/>
      <c r="HI361" s="116"/>
      <c r="HJ361" s="116"/>
      <c r="HK361" s="116"/>
      <c r="HL361" s="116"/>
      <c r="HM361" s="116"/>
      <c r="HN361" s="116"/>
      <c r="HO361" s="116"/>
    </row>
    <row r="362" customFormat="false" ht="24.75" hidden="false" customHeight="true" outlineLevel="0" collapsed="false">
      <c r="B362" s="76" t="s">
        <v>1033</v>
      </c>
      <c r="C362" s="123" t="s">
        <v>29</v>
      </c>
      <c r="D362" s="220" t="s">
        <v>1034</v>
      </c>
      <c r="E362" s="234" t="s">
        <v>73</v>
      </c>
      <c r="F362" s="67"/>
      <c r="G362" s="59" t="s">
        <v>1035</v>
      </c>
      <c r="H362" s="60" t="str">
        <f aca="false">HYPERLINK("http://bosalrus.ru/info/instructions/"&amp;B362&amp;".pdf","@")</f>
        <v>@</v>
      </c>
      <c r="I362" s="31"/>
      <c r="J362" s="62" t="s">
        <v>163</v>
      </c>
      <c r="K362" s="96" t="s">
        <v>53</v>
      </c>
      <c r="L362" s="303"/>
      <c r="M362" s="64" t="n">
        <v>7423</v>
      </c>
      <c r="N362" s="97" t="n">
        <f aca="false">M362*1.25</f>
        <v>9278.75</v>
      </c>
      <c r="O362" s="18" t="n">
        <v>7423</v>
      </c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  <c r="FH362" s="116"/>
      <c r="FI362" s="116"/>
      <c r="FJ362" s="116"/>
      <c r="FK362" s="116"/>
      <c r="FL362" s="116"/>
      <c r="FM362" s="116"/>
      <c r="FN362" s="116"/>
      <c r="FO362" s="116"/>
      <c r="FP362" s="116"/>
      <c r="FQ362" s="116"/>
      <c r="FR362" s="116"/>
      <c r="FS362" s="116"/>
      <c r="FT362" s="116"/>
      <c r="FU362" s="116"/>
      <c r="FV362" s="116"/>
      <c r="FW362" s="116"/>
      <c r="FX362" s="116"/>
      <c r="FY362" s="116"/>
      <c r="FZ362" s="116"/>
      <c r="GA362" s="116"/>
      <c r="GB362" s="116"/>
      <c r="GC362" s="116"/>
      <c r="GD362" s="116"/>
      <c r="GE362" s="116"/>
      <c r="GF362" s="116"/>
      <c r="GG362" s="116"/>
      <c r="GH362" s="116"/>
      <c r="GI362" s="116"/>
      <c r="GJ362" s="116"/>
      <c r="GK362" s="116"/>
      <c r="GL362" s="116"/>
      <c r="GM362" s="116"/>
      <c r="GN362" s="116"/>
      <c r="GO362" s="116"/>
      <c r="GP362" s="116"/>
      <c r="GQ362" s="116"/>
      <c r="GR362" s="116"/>
      <c r="GS362" s="116"/>
      <c r="GT362" s="116"/>
      <c r="GU362" s="116"/>
      <c r="GV362" s="116"/>
      <c r="GW362" s="116"/>
      <c r="GX362" s="116"/>
      <c r="GY362" s="116"/>
      <c r="GZ362" s="116"/>
      <c r="HA362" s="116"/>
      <c r="HB362" s="116"/>
      <c r="HC362" s="116"/>
      <c r="HD362" s="116"/>
      <c r="HE362" s="116"/>
      <c r="HF362" s="116"/>
      <c r="HG362" s="116"/>
      <c r="HH362" s="116"/>
      <c r="HI362" s="116"/>
      <c r="HJ362" s="116"/>
      <c r="HK362" s="116"/>
      <c r="HL362" s="116"/>
      <c r="HM362" s="116"/>
      <c r="HN362" s="116"/>
      <c r="HO362" s="116"/>
    </row>
    <row r="363" s="54" customFormat="true" ht="23.25" hidden="false" customHeight="true" outlineLevel="0" collapsed="false">
      <c r="A363" s="1"/>
      <c r="B363" s="45"/>
      <c r="C363" s="49"/>
      <c r="D363" s="88" t="s">
        <v>1036</v>
      </c>
      <c r="E363" s="47"/>
      <c r="F363" s="48"/>
      <c r="G363" s="89"/>
      <c r="H363" s="110"/>
      <c r="I363" s="90"/>
      <c r="J363" s="91"/>
      <c r="K363" s="92"/>
      <c r="L363" s="93"/>
      <c r="M363" s="51"/>
      <c r="N363" s="283"/>
      <c r="O363" s="53" t="n">
        <v>0</v>
      </c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</row>
    <row r="364" customFormat="false" ht="18.75" hidden="false" customHeight="true" outlineLevel="0" collapsed="false">
      <c r="B364" s="26" t="s">
        <v>1037</v>
      </c>
      <c r="C364" s="55" t="s">
        <v>29</v>
      </c>
      <c r="D364" s="56" t="s">
        <v>1038</v>
      </c>
      <c r="E364" s="57" t="s">
        <v>1039</v>
      </c>
      <c r="F364" s="102"/>
      <c r="G364" s="59" t="s">
        <v>989</v>
      </c>
      <c r="H364" s="60" t="str">
        <f aca="false">HYPERLINK("http://bosalrus.ru/info/instructions/"&amp;B364&amp;".pdf","@")</f>
        <v>@</v>
      </c>
      <c r="I364" s="313"/>
      <c r="J364" s="62" t="s">
        <v>48</v>
      </c>
      <c r="K364" s="62" t="s">
        <v>53</v>
      </c>
      <c r="L364" s="303"/>
      <c r="M364" s="64" t="n">
        <v>7020</v>
      </c>
      <c r="N364" s="97" t="n">
        <f aca="false">M364*1.25</f>
        <v>8775</v>
      </c>
      <c r="O364" s="18" t="n">
        <v>7020</v>
      </c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  <c r="DK364" s="119"/>
      <c r="DL364" s="119"/>
      <c r="DM364" s="119"/>
      <c r="DN364" s="119"/>
      <c r="DO364" s="119"/>
      <c r="DP364" s="119"/>
      <c r="DQ364" s="119"/>
      <c r="DR364" s="119"/>
      <c r="DS364" s="119"/>
      <c r="DT364" s="119"/>
      <c r="DU364" s="119"/>
      <c r="DV364" s="119"/>
      <c r="DW364" s="119"/>
      <c r="DX364" s="119"/>
      <c r="DY364" s="119"/>
      <c r="DZ364" s="119"/>
      <c r="EA364" s="119"/>
      <c r="EB364" s="119"/>
      <c r="EC364" s="119"/>
      <c r="ED364" s="119"/>
      <c r="EE364" s="119"/>
      <c r="EF364" s="119"/>
      <c r="EG364" s="119"/>
      <c r="EH364" s="119"/>
      <c r="EI364" s="119"/>
      <c r="EJ364" s="119"/>
      <c r="EK364" s="119"/>
      <c r="EL364" s="119"/>
      <c r="EM364" s="119"/>
      <c r="EN364" s="119"/>
      <c r="EO364" s="119"/>
      <c r="EP364" s="119"/>
      <c r="EQ364" s="119"/>
      <c r="ER364" s="119"/>
      <c r="ES364" s="119"/>
      <c r="ET364" s="119"/>
      <c r="EU364" s="119"/>
      <c r="EV364" s="119"/>
      <c r="EW364" s="119"/>
      <c r="EX364" s="119"/>
      <c r="EY364" s="119"/>
      <c r="EZ364" s="119"/>
      <c r="FA364" s="119"/>
      <c r="FB364" s="119"/>
      <c r="FC364" s="119"/>
      <c r="FD364" s="119"/>
      <c r="FE364" s="119"/>
      <c r="FF364" s="119"/>
      <c r="FG364" s="119"/>
      <c r="FH364" s="119"/>
      <c r="FI364" s="119"/>
      <c r="FJ364" s="119"/>
      <c r="FK364" s="119"/>
      <c r="FL364" s="119"/>
      <c r="FM364" s="119"/>
      <c r="FN364" s="119"/>
      <c r="FO364" s="119"/>
      <c r="FP364" s="119"/>
      <c r="FQ364" s="119"/>
      <c r="FR364" s="119"/>
      <c r="FS364" s="119"/>
      <c r="FT364" s="119"/>
      <c r="FU364" s="119"/>
      <c r="FV364" s="119"/>
      <c r="FW364" s="119"/>
      <c r="FX364" s="119"/>
      <c r="FY364" s="119"/>
      <c r="FZ364" s="119"/>
      <c r="GA364" s="119"/>
      <c r="GB364" s="119"/>
      <c r="GC364" s="119"/>
      <c r="GD364" s="119"/>
      <c r="GE364" s="119"/>
      <c r="GF364" s="119"/>
      <c r="GG364" s="119"/>
      <c r="GH364" s="119"/>
      <c r="GI364" s="119"/>
      <c r="GJ364" s="119"/>
      <c r="GK364" s="119"/>
      <c r="GL364" s="119"/>
      <c r="GM364" s="119"/>
      <c r="GN364" s="119"/>
      <c r="GO364" s="119"/>
      <c r="GP364" s="119"/>
      <c r="GQ364" s="119"/>
      <c r="GR364" s="119"/>
      <c r="GS364" s="119"/>
      <c r="GT364" s="119"/>
      <c r="GU364" s="119"/>
      <c r="GV364" s="119"/>
      <c r="GW364" s="119"/>
      <c r="GX364" s="119"/>
      <c r="GY364" s="119"/>
      <c r="GZ364" s="119"/>
      <c r="HA364" s="119"/>
      <c r="HB364" s="119"/>
      <c r="HC364" s="119"/>
      <c r="HD364" s="119"/>
      <c r="HE364" s="119"/>
      <c r="HF364" s="119"/>
      <c r="HG364" s="119"/>
      <c r="HH364" s="119"/>
      <c r="HI364" s="119"/>
      <c r="HJ364" s="119"/>
      <c r="HK364" s="119"/>
      <c r="HL364" s="119"/>
      <c r="HM364" s="119"/>
      <c r="HN364" s="119"/>
      <c r="HO364" s="119"/>
    </row>
    <row r="365" customFormat="false" ht="21.75" hidden="false" customHeight="true" outlineLevel="0" collapsed="false">
      <c r="B365" s="26" t="s">
        <v>1040</v>
      </c>
      <c r="C365" s="55" t="s">
        <v>29</v>
      </c>
      <c r="D365" s="56" t="s">
        <v>1041</v>
      </c>
      <c r="E365" s="57" t="s">
        <v>1042</v>
      </c>
      <c r="F365" s="102"/>
      <c r="G365" s="59" t="s">
        <v>420</v>
      </c>
      <c r="H365" s="60" t="str">
        <f aca="false">HYPERLINK("http://bosalrus.ru/info/instructions/"&amp;B365&amp;".pdf","@")</f>
        <v>@</v>
      </c>
      <c r="I365" s="313"/>
      <c r="J365" s="62" t="s">
        <v>831</v>
      </c>
      <c r="K365" s="62" t="s">
        <v>53</v>
      </c>
      <c r="L365" s="303"/>
      <c r="M365" s="64" t="n">
        <v>5965</v>
      </c>
      <c r="N365" s="97" t="n">
        <f aca="false">M365*1.25</f>
        <v>7456.25</v>
      </c>
      <c r="O365" s="18" t="n">
        <v>5965</v>
      </c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  <c r="DK365" s="119"/>
      <c r="DL365" s="119"/>
      <c r="DM365" s="119"/>
      <c r="DN365" s="119"/>
      <c r="DO365" s="119"/>
      <c r="DP365" s="119"/>
      <c r="DQ365" s="119"/>
      <c r="DR365" s="119"/>
      <c r="DS365" s="119"/>
      <c r="DT365" s="119"/>
      <c r="DU365" s="119"/>
      <c r="DV365" s="119"/>
      <c r="DW365" s="119"/>
      <c r="DX365" s="119"/>
      <c r="DY365" s="119"/>
      <c r="DZ365" s="119"/>
      <c r="EA365" s="119"/>
      <c r="EB365" s="119"/>
      <c r="EC365" s="119"/>
      <c r="ED365" s="119"/>
      <c r="EE365" s="119"/>
      <c r="EF365" s="119"/>
      <c r="EG365" s="119"/>
      <c r="EH365" s="119"/>
      <c r="EI365" s="119"/>
      <c r="EJ365" s="119"/>
      <c r="EK365" s="119"/>
      <c r="EL365" s="119"/>
      <c r="EM365" s="119"/>
      <c r="EN365" s="119"/>
      <c r="EO365" s="119"/>
      <c r="EP365" s="119"/>
      <c r="EQ365" s="119"/>
      <c r="ER365" s="119"/>
      <c r="ES365" s="119"/>
      <c r="ET365" s="119"/>
      <c r="EU365" s="119"/>
      <c r="EV365" s="119"/>
      <c r="EW365" s="119"/>
      <c r="EX365" s="119"/>
      <c r="EY365" s="119"/>
      <c r="EZ365" s="119"/>
      <c r="FA365" s="119"/>
      <c r="FB365" s="119"/>
      <c r="FC365" s="119"/>
      <c r="FD365" s="119"/>
      <c r="FE365" s="119"/>
      <c r="FF365" s="119"/>
      <c r="FG365" s="119"/>
      <c r="FH365" s="119"/>
      <c r="FI365" s="119"/>
      <c r="FJ365" s="119"/>
      <c r="FK365" s="119"/>
      <c r="FL365" s="119"/>
      <c r="FM365" s="119"/>
      <c r="FN365" s="119"/>
      <c r="FO365" s="119"/>
      <c r="FP365" s="119"/>
      <c r="FQ365" s="119"/>
      <c r="FR365" s="119"/>
      <c r="FS365" s="119"/>
      <c r="FT365" s="119"/>
      <c r="FU365" s="119"/>
      <c r="FV365" s="119"/>
      <c r="FW365" s="119"/>
      <c r="FX365" s="119"/>
      <c r="FY365" s="119"/>
      <c r="FZ365" s="119"/>
      <c r="GA365" s="119"/>
      <c r="GB365" s="119"/>
      <c r="GC365" s="119"/>
      <c r="GD365" s="119"/>
      <c r="GE365" s="119"/>
      <c r="GF365" s="119"/>
      <c r="GG365" s="119"/>
      <c r="GH365" s="119"/>
      <c r="GI365" s="119"/>
      <c r="GJ365" s="119"/>
      <c r="GK365" s="119"/>
      <c r="GL365" s="119"/>
      <c r="GM365" s="119"/>
      <c r="GN365" s="119"/>
      <c r="GO365" s="119"/>
      <c r="GP365" s="119"/>
      <c r="GQ365" s="119"/>
      <c r="GR365" s="119"/>
      <c r="GS365" s="119"/>
      <c r="GT365" s="119"/>
      <c r="GU365" s="119"/>
      <c r="GV365" s="119"/>
      <c r="GW365" s="119"/>
      <c r="GX365" s="119"/>
      <c r="GY365" s="119"/>
      <c r="GZ365" s="119"/>
      <c r="HA365" s="119"/>
      <c r="HB365" s="119"/>
      <c r="HC365" s="119"/>
      <c r="HD365" s="119"/>
      <c r="HE365" s="119"/>
      <c r="HF365" s="119"/>
      <c r="HG365" s="119"/>
      <c r="HH365" s="119"/>
      <c r="HI365" s="119"/>
      <c r="HJ365" s="119"/>
      <c r="HK365" s="119"/>
      <c r="HL365" s="119"/>
      <c r="HM365" s="119"/>
      <c r="HN365" s="119"/>
      <c r="HO365" s="119"/>
    </row>
    <row r="366" customFormat="false" ht="27" hidden="false" customHeight="true" outlineLevel="0" collapsed="false">
      <c r="B366" s="26" t="s">
        <v>1043</v>
      </c>
      <c r="C366" s="55" t="s">
        <v>29</v>
      </c>
      <c r="D366" s="56" t="s">
        <v>1044</v>
      </c>
      <c r="E366" s="74" t="s">
        <v>300</v>
      </c>
      <c r="F366" s="102"/>
      <c r="G366" s="59" t="s">
        <v>89</v>
      </c>
      <c r="H366" s="60" t="str">
        <f aca="false">HYPERLINK("http://bosalrus.ru/info/instructions/"&amp;B366&amp;".pdf","@")</f>
        <v>@</v>
      </c>
      <c r="I366" s="313"/>
      <c r="J366" s="62" t="s">
        <v>425</v>
      </c>
      <c r="K366" s="62" t="s">
        <v>53</v>
      </c>
      <c r="L366" s="303"/>
      <c r="M366" s="64" t="n">
        <v>6661</v>
      </c>
      <c r="N366" s="97" t="n">
        <f aca="false">M366*1.25</f>
        <v>8326.25</v>
      </c>
      <c r="O366" s="18" t="n">
        <v>6661</v>
      </c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  <c r="DK366" s="119"/>
      <c r="DL366" s="119"/>
      <c r="DM366" s="119"/>
      <c r="DN366" s="119"/>
      <c r="DO366" s="119"/>
      <c r="DP366" s="119"/>
      <c r="DQ366" s="119"/>
      <c r="DR366" s="119"/>
      <c r="DS366" s="119"/>
      <c r="DT366" s="119"/>
      <c r="DU366" s="119"/>
      <c r="DV366" s="119"/>
      <c r="DW366" s="119"/>
      <c r="DX366" s="119"/>
      <c r="DY366" s="119"/>
      <c r="DZ366" s="119"/>
      <c r="EA366" s="119"/>
      <c r="EB366" s="119"/>
      <c r="EC366" s="119"/>
      <c r="ED366" s="119"/>
      <c r="EE366" s="119"/>
      <c r="EF366" s="119"/>
      <c r="EG366" s="119"/>
      <c r="EH366" s="119"/>
      <c r="EI366" s="119"/>
      <c r="EJ366" s="119"/>
      <c r="EK366" s="119"/>
      <c r="EL366" s="119"/>
      <c r="EM366" s="119"/>
      <c r="EN366" s="119"/>
      <c r="EO366" s="119"/>
      <c r="EP366" s="119"/>
      <c r="EQ366" s="119"/>
      <c r="ER366" s="119"/>
      <c r="ES366" s="119"/>
      <c r="ET366" s="119"/>
      <c r="EU366" s="119"/>
      <c r="EV366" s="119"/>
      <c r="EW366" s="119"/>
      <c r="EX366" s="119"/>
      <c r="EY366" s="119"/>
      <c r="EZ366" s="119"/>
      <c r="FA366" s="119"/>
      <c r="FB366" s="119"/>
      <c r="FC366" s="119"/>
      <c r="FD366" s="119"/>
      <c r="FE366" s="119"/>
      <c r="FF366" s="119"/>
      <c r="FG366" s="119"/>
      <c r="FH366" s="119"/>
      <c r="FI366" s="119"/>
      <c r="FJ366" s="119"/>
      <c r="FK366" s="119"/>
      <c r="FL366" s="119"/>
      <c r="FM366" s="119"/>
      <c r="FN366" s="119"/>
      <c r="FO366" s="119"/>
      <c r="FP366" s="119"/>
      <c r="FQ366" s="119"/>
      <c r="FR366" s="119"/>
      <c r="FS366" s="119"/>
      <c r="FT366" s="119"/>
      <c r="FU366" s="119"/>
      <c r="FV366" s="119"/>
      <c r="FW366" s="119"/>
      <c r="FX366" s="119"/>
      <c r="FY366" s="119"/>
      <c r="FZ366" s="119"/>
      <c r="GA366" s="119"/>
      <c r="GB366" s="119"/>
      <c r="GC366" s="119"/>
      <c r="GD366" s="119"/>
      <c r="GE366" s="119"/>
      <c r="GF366" s="119"/>
      <c r="GG366" s="119"/>
      <c r="GH366" s="119"/>
      <c r="GI366" s="119"/>
      <c r="GJ366" s="119"/>
      <c r="GK366" s="119"/>
      <c r="GL366" s="119"/>
      <c r="GM366" s="119"/>
      <c r="GN366" s="119"/>
      <c r="GO366" s="119"/>
      <c r="GP366" s="119"/>
      <c r="GQ366" s="119"/>
      <c r="GR366" s="119"/>
      <c r="GS366" s="119"/>
      <c r="GT366" s="119"/>
      <c r="GU366" s="119"/>
      <c r="GV366" s="119"/>
      <c r="GW366" s="119"/>
      <c r="GX366" s="119"/>
      <c r="GY366" s="119"/>
      <c r="GZ366" s="119"/>
      <c r="HA366" s="119"/>
      <c r="HB366" s="119"/>
      <c r="HC366" s="119"/>
      <c r="HD366" s="119"/>
      <c r="HE366" s="119"/>
      <c r="HF366" s="119"/>
      <c r="HG366" s="119"/>
      <c r="HH366" s="119"/>
      <c r="HI366" s="119"/>
      <c r="HJ366" s="119"/>
      <c r="HK366" s="119"/>
      <c r="HL366" s="119"/>
      <c r="HM366" s="119"/>
      <c r="HN366" s="119"/>
      <c r="HO366" s="119"/>
    </row>
    <row r="367" customFormat="false" ht="27.75" hidden="false" customHeight="true" outlineLevel="0" collapsed="false">
      <c r="B367" s="26" t="s">
        <v>1045</v>
      </c>
      <c r="C367" s="55" t="s">
        <v>29</v>
      </c>
      <c r="D367" s="56" t="s">
        <v>1046</v>
      </c>
      <c r="E367" s="74" t="s">
        <v>1047</v>
      </c>
      <c r="F367" s="102"/>
      <c r="G367" s="59"/>
      <c r="H367" s="60" t="str">
        <f aca="false">HYPERLINK("http://bosalrus.ru/info/instructions/"&amp;B367&amp;".pdf","@")</f>
        <v>@</v>
      </c>
      <c r="I367" s="95" t="s">
        <v>3</v>
      </c>
      <c r="J367" s="62" t="s">
        <v>43</v>
      </c>
      <c r="K367" s="62" t="s">
        <v>1048</v>
      </c>
      <c r="L367" s="303"/>
      <c r="M367" s="64" t="n">
        <v>7252</v>
      </c>
      <c r="N367" s="97" t="n">
        <f aca="false">M367*1.25</f>
        <v>9065</v>
      </c>
      <c r="O367" s="18" t="n">
        <v>7252</v>
      </c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  <c r="DK367" s="119"/>
      <c r="DL367" s="119"/>
      <c r="DM367" s="119"/>
      <c r="DN367" s="119"/>
      <c r="DO367" s="119"/>
      <c r="DP367" s="119"/>
      <c r="DQ367" s="119"/>
      <c r="DR367" s="119"/>
      <c r="DS367" s="119"/>
      <c r="DT367" s="119"/>
      <c r="DU367" s="119"/>
      <c r="DV367" s="119"/>
      <c r="DW367" s="119"/>
      <c r="DX367" s="119"/>
      <c r="DY367" s="119"/>
      <c r="DZ367" s="119"/>
      <c r="EA367" s="119"/>
      <c r="EB367" s="119"/>
      <c r="EC367" s="119"/>
      <c r="ED367" s="119"/>
      <c r="EE367" s="119"/>
      <c r="EF367" s="119"/>
      <c r="EG367" s="119"/>
      <c r="EH367" s="119"/>
      <c r="EI367" s="119"/>
      <c r="EJ367" s="119"/>
      <c r="EK367" s="119"/>
      <c r="EL367" s="119"/>
      <c r="EM367" s="119"/>
      <c r="EN367" s="119"/>
      <c r="EO367" s="119"/>
      <c r="EP367" s="119"/>
      <c r="EQ367" s="119"/>
      <c r="ER367" s="119"/>
      <c r="ES367" s="119"/>
      <c r="ET367" s="119"/>
      <c r="EU367" s="119"/>
      <c r="EV367" s="119"/>
      <c r="EW367" s="119"/>
      <c r="EX367" s="119"/>
      <c r="EY367" s="119"/>
      <c r="EZ367" s="119"/>
      <c r="FA367" s="119"/>
      <c r="FB367" s="119"/>
      <c r="FC367" s="119"/>
      <c r="FD367" s="119"/>
      <c r="FE367" s="119"/>
      <c r="FF367" s="119"/>
      <c r="FG367" s="119"/>
      <c r="FH367" s="119"/>
      <c r="FI367" s="119"/>
      <c r="FJ367" s="119"/>
      <c r="FK367" s="119"/>
      <c r="FL367" s="119"/>
      <c r="FM367" s="119"/>
      <c r="FN367" s="119"/>
      <c r="FO367" s="119"/>
      <c r="FP367" s="119"/>
      <c r="FQ367" s="119"/>
      <c r="FR367" s="119"/>
      <c r="FS367" s="119"/>
      <c r="FT367" s="119"/>
      <c r="FU367" s="119"/>
      <c r="FV367" s="119"/>
      <c r="FW367" s="119"/>
      <c r="FX367" s="119"/>
      <c r="FY367" s="119"/>
      <c r="FZ367" s="119"/>
      <c r="GA367" s="119"/>
      <c r="GB367" s="119"/>
      <c r="GC367" s="119"/>
      <c r="GD367" s="119"/>
      <c r="GE367" s="119"/>
      <c r="GF367" s="119"/>
      <c r="GG367" s="119"/>
      <c r="GH367" s="119"/>
      <c r="GI367" s="119"/>
      <c r="GJ367" s="119"/>
      <c r="GK367" s="119"/>
      <c r="GL367" s="119"/>
      <c r="GM367" s="119"/>
      <c r="GN367" s="119"/>
      <c r="GO367" s="119"/>
      <c r="GP367" s="119"/>
      <c r="GQ367" s="119"/>
      <c r="GR367" s="119"/>
      <c r="GS367" s="119"/>
      <c r="GT367" s="119"/>
      <c r="GU367" s="119"/>
      <c r="GV367" s="119"/>
      <c r="GW367" s="119"/>
      <c r="GX367" s="119"/>
      <c r="GY367" s="119"/>
      <c r="GZ367" s="119"/>
      <c r="HA367" s="119"/>
      <c r="HB367" s="119"/>
      <c r="HC367" s="119"/>
      <c r="HD367" s="119"/>
      <c r="HE367" s="119"/>
      <c r="HF367" s="119"/>
      <c r="HG367" s="119"/>
      <c r="HH367" s="119"/>
      <c r="HI367" s="119"/>
      <c r="HJ367" s="119"/>
      <c r="HK367" s="119"/>
      <c r="HL367" s="119"/>
      <c r="HM367" s="119"/>
      <c r="HN367" s="119"/>
      <c r="HO367" s="119"/>
    </row>
    <row r="368" customFormat="false" ht="24.75" hidden="false" customHeight="true" outlineLevel="0" collapsed="false">
      <c r="B368" s="26" t="s">
        <v>1049</v>
      </c>
      <c r="C368" s="55" t="s">
        <v>29</v>
      </c>
      <c r="D368" s="56" t="s">
        <v>1050</v>
      </c>
      <c r="E368" s="74" t="s">
        <v>1047</v>
      </c>
      <c r="F368" s="102"/>
      <c r="G368" s="59" t="s">
        <v>146</v>
      </c>
      <c r="H368" s="60" t="str">
        <f aca="false">HYPERLINK("http://bosalrus.ru/info/instructions/"&amp;B368&amp;".pdf","@")</f>
        <v>@</v>
      </c>
      <c r="I368" s="95" t="s">
        <v>3</v>
      </c>
      <c r="J368" s="62" t="s">
        <v>183</v>
      </c>
      <c r="K368" s="62" t="s">
        <v>142</v>
      </c>
      <c r="L368" s="303"/>
      <c r="M368" s="64" t="n">
        <v>5754</v>
      </c>
      <c r="N368" s="97" t="n">
        <f aca="false">M368*1.25</f>
        <v>7192.5</v>
      </c>
      <c r="O368" s="18" t="n">
        <v>5754</v>
      </c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  <c r="DU368" s="119"/>
      <c r="DV368" s="119"/>
      <c r="DW368" s="119"/>
      <c r="DX368" s="119"/>
      <c r="DY368" s="119"/>
      <c r="DZ368" s="119"/>
      <c r="EA368" s="119"/>
      <c r="EB368" s="119"/>
      <c r="EC368" s="119"/>
      <c r="ED368" s="119"/>
      <c r="EE368" s="119"/>
      <c r="EF368" s="119"/>
      <c r="EG368" s="119"/>
      <c r="EH368" s="119"/>
      <c r="EI368" s="119"/>
      <c r="EJ368" s="119"/>
      <c r="EK368" s="119"/>
      <c r="EL368" s="119"/>
      <c r="EM368" s="119"/>
      <c r="EN368" s="119"/>
      <c r="EO368" s="119"/>
      <c r="EP368" s="119"/>
      <c r="EQ368" s="119"/>
      <c r="ER368" s="119"/>
      <c r="ES368" s="119"/>
      <c r="ET368" s="119"/>
      <c r="EU368" s="119"/>
      <c r="EV368" s="119"/>
      <c r="EW368" s="119"/>
      <c r="EX368" s="119"/>
      <c r="EY368" s="119"/>
      <c r="EZ368" s="119"/>
      <c r="FA368" s="119"/>
      <c r="FB368" s="119"/>
      <c r="FC368" s="119"/>
      <c r="FD368" s="119"/>
      <c r="FE368" s="119"/>
      <c r="FF368" s="119"/>
      <c r="FG368" s="119"/>
      <c r="FH368" s="119"/>
      <c r="FI368" s="119"/>
      <c r="FJ368" s="119"/>
      <c r="FK368" s="119"/>
      <c r="FL368" s="119"/>
      <c r="FM368" s="119"/>
      <c r="FN368" s="119"/>
      <c r="FO368" s="119"/>
      <c r="FP368" s="119"/>
      <c r="FQ368" s="119"/>
      <c r="FR368" s="119"/>
      <c r="FS368" s="119"/>
      <c r="FT368" s="119"/>
      <c r="FU368" s="119"/>
      <c r="FV368" s="119"/>
      <c r="FW368" s="119"/>
      <c r="FX368" s="119"/>
      <c r="FY368" s="119"/>
      <c r="FZ368" s="119"/>
      <c r="GA368" s="119"/>
      <c r="GB368" s="119"/>
      <c r="GC368" s="119"/>
      <c r="GD368" s="119"/>
      <c r="GE368" s="119"/>
      <c r="GF368" s="119"/>
      <c r="GG368" s="119"/>
      <c r="GH368" s="119"/>
      <c r="GI368" s="119"/>
      <c r="GJ368" s="119"/>
      <c r="GK368" s="119"/>
      <c r="GL368" s="119"/>
      <c r="GM368" s="119"/>
      <c r="GN368" s="119"/>
      <c r="GO368" s="119"/>
      <c r="GP368" s="119"/>
      <c r="GQ368" s="119"/>
      <c r="GR368" s="119"/>
      <c r="GS368" s="119"/>
      <c r="GT368" s="119"/>
      <c r="GU368" s="119"/>
      <c r="GV368" s="119"/>
      <c r="GW368" s="119"/>
      <c r="GX368" s="119"/>
      <c r="GY368" s="119"/>
      <c r="GZ368" s="119"/>
      <c r="HA368" s="119"/>
      <c r="HB368" s="119"/>
      <c r="HC368" s="119"/>
      <c r="HD368" s="119"/>
      <c r="HE368" s="119"/>
      <c r="HF368" s="119"/>
      <c r="HG368" s="119"/>
      <c r="HH368" s="119"/>
      <c r="HI368" s="119"/>
      <c r="HJ368" s="119"/>
      <c r="HK368" s="119"/>
      <c r="HL368" s="119"/>
      <c r="HM368" s="119"/>
      <c r="HN368" s="119"/>
      <c r="HO368" s="119"/>
    </row>
    <row r="369" customFormat="false" ht="21" hidden="false" customHeight="true" outlineLevel="0" collapsed="false">
      <c r="B369" s="314" t="s">
        <v>1051</v>
      </c>
      <c r="C369" s="314" t="s">
        <v>29</v>
      </c>
      <c r="D369" s="315" t="s">
        <v>1052</v>
      </c>
      <c r="E369" s="316" t="s">
        <v>1053</v>
      </c>
      <c r="F369" s="67"/>
      <c r="G369" s="59" t="s">
        <v>278</v>
      </c>
      <c r="H369" s="60" t="str">
        <f aca="false">HYPERLINK("http://bosalrus.ru/info/instructions/"&amp;B369&amp;".pdf","@")</f>
        <v>@</v>
      </c>
      <c r="I369" s="154" t="s">
        <v>3</v>
      </c>
      <c r="J369" s="317" t="s">
        <v>183</v>
      </c>
      <c r="K369" s="96" t="s">
        <v>142</v>
      </c>
      <c r="L369" s="318"/>
      <c r="M369" s="64" t="n">
        <v>6176</v>
      </c>
      <c r="N369" s="97" t="n">
        <f aca="false">M369*1.25</f>
        <v>7720</v>
      </c>
      <c r="O369" s="18" t="n">
        <v>6176</v>
      </c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  <c r="DK369" s="119"/>
      <c r="DL369" s="119"/>
      <c r="DM369" s="119"/>
      <c r="DN369" s="119"/>
      <c r="DO369" s="119"/>
      <c r="DP369" s="119"/>
      <c r="DQ369" s="119"/>
      <c r="DR369" s="119"/>
      <c r="DS369" s="119"/>
      <c r="DT369" s="119"/>
      <c r="DU369" s="119"/>
      <c r="DV369" s="119"/>
      <c r="DW369" s="119"/>
      <c r="DX369" s="119"/>
      <c r="DY369" s="119"/>
      <c r="DZ369" s="119"/>
      <c r="EA369" s="119"/>
      <c r="EB369" s="119"/>
      <c r="EC369" s="119"/>
      <c r="ED369" s="119"/>
      <c r="EE369" s="119"/>
      <c r="EF369" s="119"/>
      <c r="EG369" s="119"/>
      <c r="EH369" s="119"/>
      <c r="EI369" s="119"/>
      <c r="EJ369" s="119"/>
      <c r="EK369" s="119"/>
      <c r="EL369" s="119"/>
      <c r="EM369" s="119"/>
      <c r="EN369" s="119"/>
      <c r="EO369" s="119"/>
      <c r="EP369" s="119"/>
      <c r="EQ369" s="119"/>
      <c r="ER369" s="119"/>
      <c r="ES369" s="119"/>
      <c r="ET369" s="119"/>
      <c r="EU369" s="119"/>
      <c r="EV369" s="119"/>
      <c r="EW369" s="119"/>
      <c r="EX369" s="119"/>
      <c r="EY369" s="119"/>
      <c r="EZ369" s="119"/>
      <c r="FA369" s="119"/>
      <c r="FB369" s="119"/>
      <c r="FC369" s="119"/>
      <c r="FD369" s="119"/>
      <c r="FE369" s="119"/>
      <c r="FF369" s="119"/>
      <c r="FG369" s="119"/>
      <c r="FH369" s="119"/>
      <c r="FI369" s="119"/>
      <c r="FJ369" s="119"/>
      <c r="FK369" s="119"/>
      <c r="FL369" s="119"/>
      <c r="FM369" s="119"/>
      <c r="FN369" s="119"/>
      <c r="FO369" s="119"/>
      <c r="FP369" s="119"/>
      <c r="FQ369" s="119"/>
      <c r="FR369" s="119"/>
      <c r="FS369" s="119"/>
      <c r="FT369" s="119"/>
      <c r="FU369" s="119"/>
      <c r="FV369" s="119"/>
      <c r="FW369" s="119"/>
      <c r="FX369" s="119"/>
      <c r="FY369" s="119"/>
      <c r="FZ369" s="119"/>
      <c r="GA369" s="119"/>
      <c r="GB369" s="119"/>
      <c r="GC369" s="119"/>
      <c r="GD369" s="119"/>
      <c r="GE369" s="119"/>
      <c r="GF369" s="119"/>
      <c r="GG369" s="119"/>
      <c r="GH369" s="119"/>
      <c r="GI369" s="119"/>
      <c r="GJ369" s="119"/>
      <c r="GK369" s="119"/>
      <c r="GL369" s="119"/>
      <c r="GM369" s="119"/>
      <c r="GN369" s="119"/>
      <c r="GO369" s="119"/>
      <c r="GP369" s="119"/>
      <c r="GQ369" s="119"/>
      <c r="GR369" s="119"/>
      <c r="GS369" s="119"/>
      <c r="GT369" s="119"/>
      <c r="GU369" s="119"/>
      <c r="GV369" s="119"/>
      <c r="GW369" s="119"/>
      <c r="GX369" s="119"/>
      <c r="GY369" s="119"/>
      <c r="GZ369" s="119"/>
      <c r="HA369" s="119"/>
      <c r="HB369" s="119"/>
      <c r="HC369" s="119"/>
      <c r="HD369" s="119"/>
      <c r="HE369" s="119"/>
      <c r="HF369" s="119"/>
      <c r="HG369" s="119"/>
      <c r="HH369" s="119"/>
      <c r="HI369" s="119"/>
      <c r="HJ369" s="119"/>
      <c r="HK369" s="119"/>
      <c r="HL369" s="119"/>
      <c r="HM369" s="119"/>
      <c r="HN369" s="119"/>
      <c r="HO369" s="119"/>
    </row>
    <row r="370" customFormat="false" ht="36" hidden="false" customHeight="true" outlineLevel="0" collapsed="false">
      <c r="B370" s="26" t="s">
        <v>1054</v>
      </c>
      <c r="C370" s="55" t="s">
        <v>29</v>
      </c>
      <c r="D370" s="56" t="s">
        <v>1055</v>
      </c>
      <c r="E370" s="74" t="s">
        <v>1056</v>
      </c>
      <c r="F370" s="72"/>
      <c r="G370" s="59" t="s">
        <v>1057</v>
      </c>
      <c r="H370" s="60" t="str">
        <f aca="false">HYPERLINK("http://bosalrus.ru/info/instructions/"&amp;B370&amp;".pdf","@")</f>
        <v>@</v>
      </c>
      <c r="I370" s="95"/>
      <c r="J370" s="62" t="s">
        <v>267</v>
      </c>
      <c r="K370" s="62" t="s">
        <v>142</v>
      </c>
      <c r="L370" s="303"/>
      <c r="M370" s="64" t="n">
        <v>6050</v>
      </c>
      <c r="N370" s="97" t="n">
        <f aca="false">M370*1.25</f>
        <v>7562.5</v>
      </c>
      <c r="O370" s="18" t="n">
        <v>6050</v>
      </c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  <c r="DK370" s="119"/>
      <c r="DL370" s="119"/>
      <c r="DM370" s="119"/>
      <c r="DN370" s="119"/>
      <c r="DO370" s="119"/>
      <c r="DP370" s="119"/>
      <c r="DQ370" s="119"/>
      <c r="DR370" s="119"/>
      <c r="DS370" s="119"/>
      <c r="DT370" s="119"/>
      <c r="DU370" s="119"/>
      <c r="DV370" s="119"/>
      <c r="DW370" s="119"/>
      <c r="DX370" s="119"/>
      <c r="DY370" s="119"/>
      <c r="DZ370" s="119"/>
      <c r="EA370" s="119"/>
      <c r="EB370" s="119"/>
      <c r="EC370" s="119"/>
      <c r="ED370" s="119"/>
      <c r="EE370" s="119"/>
      <c r="EF370" s="119"/>
      <c r="EG370" s="119"/>
      <c r="EH370" s="119"/>
      <c r="EI370" s="119"/>
      <c r="EJ370" s="119"/>
      <c r="EK370" s="119"/>
      <c r="EL370" s="119"/>
      <c r="EM370" s="119"/>
      <c r="EN370" s="119"/>
      <c r="EO370" s="119"/>
      <c r="EP370" s="119"/>
      <c r="EQ370" s="119"/>
      <c r="ER370" s="119"/>
      <c r="ES370" s="119"/>
      <c r="ET370" s="119"/>
      <c r="EU370" s="119"/>
      <c r="EV370" s="119"/>
      <c r="EW370" s="119"/>
      <c r="EX370" s="119"/>
      <c r="EY370" s="119"/>
      <c r="EZ370" s="119"/>
      <c r="FA370" s="119"/>
      <c r="FB370" s="119"/>
      <c r="FC370" s="119"/>
      <c r="FD370" s="119"/>
      <c r="FE370" s="119"/>
      <c r="FF370" s="119"/>
      <c r="FG370" s="119"/>
      <c r="FH370" s="119"/>
      <c r="FI370" s="119"/>
      <c r="FJ370" s="119"/>
      <c r="FK370" s="119"/>
      <c r="FL370" s="119"/>
      <c r="FM370" s="119"/>
      <c r="FN370" s="119"/>
      <c r="FO370" s="119"/>
      <c r="FP370" s="119"/>
      <c r="FQ370" s="119"/>
      <c r="FR370" s="119"/>
      <c r="FS370" s="119"/>
      <c r="FT370" s="119"/>
      <c r="FU370" s="119"/>
      <c r="FV370" s="119"/>
      <c r="FW370" s="119"/>
      <c r="FX370" s="119"/>
      <c r="FY370" s="119"/>
      <c r="FZ370" s="119"/>
      <c r="GA370" s="119"/>
      <c r="GB370" s="119"/>
      <c r="GC370" s="119"/>
      <c r="GD370" s="119"/>
      <c r="GE370" s="119"/>
      <c r="GF370" s="119"/>
      <c r="GG370" s="119"/>
      <c r="GH370" s="119"/>
      <c r="GI370" s="119"/>
      <c r="GJ370" s="119"/>
      <c r="GK370" s="119"/>
      <c r="GL370" s="119"/>
      <c r="GM370" s="119"/>
      <c r="GN370" s="119"/>
      <c r="GO370" s="119"/>
      <c r="GP370" s="119"/>
      <c r="GQ370" s="119"/>
      <c r="GR370" s="119"/>
      <c r="GS370" s="119"/>
      <c r="GT370" s="119"/>
      <c r="GU370" s="119"/>
      <c r="GV370" s="119"/>
      <c r="GW370" s="119"/>
      <c r="GX370" s="119"/>
      <c r="GY370" s="119"/>
      <c r="GZ370" s="119"/>
      <c r="HA370" s="119"/>
      <c r="HB370" s="119"/>
      <c r="HC370" s="119"/>
      <c r="HD370" s="119"/>
      <c r="HE370" s="119"/>
      <c r="HF370" s="119"/>
      <c r="HG370" s="119"/>
      <c r="HH370" s="119"/>
      <c r="HI370" s="119"/>
      <c r="HJ370" s="119"/>
      <c r="HK370" s="119"/>
      <c r="HL370" s="119"/>
      <c r="HM370" s="119"/>
      <c r="HN370" s="119"/>
      <c r="HO370" s="119"/>
    </row>
    <row r="371" customFormat="false" ht="21" hidden="false" customHeight="true" outlineLevel="0" collapsed="false">
      <c r="B371" s="123" t="s">
        <v>1058</v>
      </c>
      <c r="C371" s="180" t="s">
        <v>29</v>
      </c>
      <c r="D371" s="181" t="s">
        <v>1059</v>
      </c>
      <c r="E371" s="182" t="s">
        <v>195</v>
      </c>
      <c r="F371" s="183"/>
      <c r="G371" s="184" t="s">
        <v>581</v>
      </c>
      <c r="H371" s="60" t="str">
        <f aca="false">HYPERLINK("http://bosalrus.ru/info/instructions/"&amp;B371&amp;".pdf","@")</f>
        <v>@</v>
      </c>
      <c r="I371" s="215"/>
      <c r="J371" s="62" t="s">
        <v>136</v>
      </c>
      <c r="K371" s="62"/>
      <c r="L371" s="63"/>
      <c r="M371" s="64" t="n">
        <v>5236</v>
      </c>
      <c r="N371" s="97" t="n">
        <f aca="false">M371*1.25</f>
        <v>6545</v>
      </c>
      <c r="O371" s="18" t="n">
        <v>5236</v>
      </c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  <c r="DU371" s="119"/>
      <c r="DV371" s="119"/>
      <c r="DW371" s="119"/>
      <c r="DX371" s="119"/>
      <c r="DY371" s="119"/>
      <c r="DZ371" s="119"/>
      <c r="EA371" s="119"/>
      <c r="EB371" s="119"/>
      <c r="EC371" s="119"/>
      <c r="ED371" s="119"/>
      <c r="EE371" s="119"/>
      <c r="EF371" s="119"/>
      <c r="EG371" s="119"/>
      <c r="EH371" s="119"/>
      <c r="EI371" s="119"/>
      <c r="EJ371" s="119"/>
      <c r="EK371" s="119"/>
      <c r="EL371" s="119"/>
      <c r="EM371" s="119"/>
      <c r="EN371" s="119"/>
      <c r="EO371" s="119"/>
      <c r="EP371" s="119"/>
      <c r="EQ371" s="119"/>
      <c r="ER371" s="119"/>
      <c r="ES371" s="119"/>
      <c r="ET371" s="119"/>
      <c r="EU371" s="119"/>
      <c r="EV371" s="119"/>
      <c r="EW371" s="119"/>
      <c r="EX371" s="119"/>
      <c r="EY371" s="119"/>
      <c r="EZ371" s="119"/>
      <c r="FA371" s="119"/>
      <c r="FB371" s="119"/>
      <c r="FC371" s="119"/>
      <c r="FD371" s="119"/>
      <c r="FE371" s="119"/>
      <c r="FF371" s="119"/>
      <c r="FG371" s="119"/>
      <c r="FH371" s="119"/>
      <c r="FI371" s="119"/>
      <c r="FJ371" s="119"/>
      <c r="FK371" s="119"/>
      <c r="FL371" s="119"/>
      <c r="FM371" s="119"/>
      <c r="FN371" s="119"/>
      <c r="FO371" s="119"/>
      <c r="FP371" s="119"/>
      <c r="FQ371" s="119"/>
      <c r="FR371" s="119"/>
      <c r="FS371" s="119"/>
      <c r="FT371" s="119"/>
      <c r="FU371" s="119"/>
      <c r="FV371" s="119"/>
      <c r="FW371" s="119"/>
      <c r="FX371" s="119"/>
      <c r="FY371" s="119"/>
      <c r="FZ371" s="119"/>
      <c r="GA371" s="119"/>
      <c r="GB371" s="119"/>
      <c r="GC371" s="119"/>
      <c r="GD371" s="119"/>
      <c r="GE371" s="119"/>
      <c r="GF371" s="119"/>
      <c r="GG371" s="119"/>
      <c r="GH371" s="119"/>
      <c r="GI371" s="119"/>
      <c r="GJ371" s="119"/>
      <c r="GK371" s="119"/>
      <c r="GL371" s="119"/>
      <c r="GM371" s="119"/>
      <c r="GN371" s="119"/>
      <c r="GO371" s="119"/>
      <c r="GP371" s="119"/>
      <c r="GQ371" s="119"/>
      <c r="GR371" s="119"/>
      <c r="GS371" s="119"/>
      <c r="GT371" s="119"/>
      <c r="GU371" s="119"/>
      <c r="GV371" s="119"/>
      <c r="GW371" s="119"/>
      <c r="GX371" s="119"/>
      <c r="GY371" s="119"/>
      <c r="GZ371" s="119"/>
      <c r="HA371" s="119"/>
      <c r="HB371" s="119"/>
      <c r="HC371" s="119"/>
      <c r="HD371" s="119"/>
      <c r="HE371" s="119"/>
      <c r="HF371" s="119"/>
      <c r="HG371" s="119"/>
      <c r="HH371" s="119"/>
      <c r="HI371" s="119"/>
      <c r="HJ371" s="119"/>
      <c r="HK371" s="119"/>
      <c r="HL371" s="119"/>
      <c r="HM371" s="119"/>
      <c r="HN371" s="119"/>
      <c r="HO371" s="119"/>
    </row>
    <row r="372" s="244" customFormat="true" ht="34.5" hidden="false" customHeight="true" outlineLevel="0" collapsed="false">
      <c r="A372" s="221"/>
      <c r="B372" s="26" t="s">
        <v>1060</v>
      </c>
      <c r="C372" s="55" t="s">
        <v>29</v>
      </c>
      <c r="D372" s="56" t="s">
        <v>1061</v>
      </c>
      <c r="E372" s="57" t="s">
        <v>174</v>
      </c>
      <c r="F372" s="219"/>
      <c r="G372" s="68" t="s">
        <v>278</v>
      </c>
      <c r="H372" s="60" t="str">
        <f aca="false">HYPERLINK("http://bosalrus.ru/info/instructions/"&amp;B372&amp;".pdf","@")</f>
        <v>@</v>
      </c>
      <c r="I372" s="310"/>
      <c r="J372" s="84" t="s">
        <v>48</v>
      </c>
      <c r="K372" s="84" t="s">
        <v>53</v>
      </c>
      <c r="L372" s="105"/>
      <c r="M372" s="64" t="n">
        <v>4022</v>
      </c>
      <c r="N372" s="97" t="n">
        <f aca="false">M372*1.25</f>
        <v>5027.5</v>
      </c>
      <c r="O372" s="18" t="n">
        <v>4022</v>
      </c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/>
      <c r="CO372" s="243"/>
      <c r="CP372" s="243"/>
      <c r="CQ372" s="243"/>
      <c r="CR372" s="243"/>
      <c r="CS372" s="243"/>
      <c r="CT372" s="243"/>
      <c r="CU372" s="243"/>
      <c r="CV372" s="243"/>
      <c r="CW372" s="243"/>
      <c r="CX372" s="243"/>
      <c r="CY372" s="243"/>
      <c r="CZ372" s="243"/>
      <c r="DA372" s="243"/>
      <c r="DB372" s="243"/>
      <c r="DC372" s="243"/>
      <c r="DD372" s="243"/>
      <c r="DE372" s="243"/>
      <c r="DF372" s="243"/>
      <c r="DG372" s="243"/>
      <c r="DH372" s="243"/>
      <c r="DI372" s="243"/>
      <c r="DJ372" s="243"/>
      <c r="DK372" s="243"/>
      <c r="DL372" s="243"/>
      <c r="DM372" s="243"/>
      <c r="DN372" s="243"/>
      <c r="DO372" s="243"/>
      <c r="DP372" s="243"/>
      <c r="DQ372" s="243"/>
      <c r="DR372" s="243"/>
      <c r="DS372" s="243"/>
      <c r="DT372" s="243"/>
      <c r="DU372" s="243"/>
      <c r="DV372" s="243"/>
      <c r="DW372" s="243"/>
      <c r="DX372" s="243"/>
      <c r="DY372" s="243"/>
      <c r="DZ372" s="243"/>
      <c r="EA372" s="243"/>
      <c r="EB372" s="243"/>
      <c r="EC372" s="243"/>
      <c r="ED372" s="243"/>
      <c r="EE372" s="243"/>
      <c r="EF372" s="243"/>
      <c r="EG372" s="243"/>
      <c r="EH372" s="243"/>
      <c r="EI372" s="243"/>
      <c r="EJ372" s="243"/>
      <c r="EK372" s="243"/>
      <c r="EL372" s="243"/>
      <c r="EM372" s="243"/>
      <c r="EN372" s="243"/>
      <c r="EO372" s="243"/>
      <c r="EP372" s="243"/>
      <c r="EQ372" s="243"/>
      <c r="ER372" s="243"/>
      <c r="ES372" s="243"/>
      <c r="ET372" s="243"/>
      <c r="EU372" s="243"/>
      <c r="EV372" s="243"/>
      <c r="EW372" s="243"/>
      <c r="EX372" s="243"/>
      <c r="EY372" s="243"/>
      <c r="EZ372" s="243"/>
      <c r="FA372" s="243"/>
      <c r="FB372" s="243"/>
      <c r="FC372" s="243"/>
      <c r="FD372" s="243"/>
      <c r="FE372" s="243"/>
      <c r="FF372" s="243"/>
      <c r="FG372" s="243"/>
      <c r="FH372" s="243"/>
      <c r="FI372" s="243"/>
      <c r="FJ372" s="243"/>
      <c r="FK372" s="243"/>
      <c r="FL372" s="243"/>
      <c r="FM372" s="243"/>
      <c r="FN372" s="243"/>
      <c r="FO372" s="243"/>
      <c r="FP372" s="243"/>
      <c r="FQ372" s="243"/>
      <c r="FR372" s="243"/>
      <c r="FS372" s="243"/>
      <c r="FT372" s="243"/>
      <c r="FU372" s="243"/>
      <c r="FV372" s="243"/>
      <c r="FW372" s="243"/>
      <c r="FX372" s="243"/>
      <c r="FY372" s="243"/>
      <c r="FZ372" s="243"/>
      <c r="GA372" s="243"/>
      <c r="GB372" s="243"/>
      <c r="GC372" s="243"/>
      <c r="GD372" s="243"/>
      <c r="GE372" s="243"/>
      <c r="GF372" s="243"/>
      <c r="GG372" s="243"/>
      <c r="GH372" s="243"/>
      <c r="GI372" s="243"/>
      <c r="GJ372" s="243"/>
      <c r="GK372" s="243"/>
      <c r="GL372" s="243"/>
      <c r="GM372" s="243"/>
      <c r="GN372" s="243"/>
      <c r="GO372" s="243"/>
      <c r="GP372" s="243"/>
      <c r="GQ372" s="243"/>
      <c r="GR372" s="243"/>
      <c r="GS372" s="243"/>
      <c r="GT372" s="243"/>
      <c r="GU372" s="243"/>
      <c r="GV372" s="243"/>
      <c r="GW372" s="243"/>
      <c r="GX372" s="243"/>
      <c r="GY372" s="243"/>
      <c r="GZ372" s="243"/>
      <c r="HA372" s="243"/>
      <c r="HB372" s="243"/>
      <c r="HC372" s="243"/>
      <c r="HD372" s="243"/>
      <c r="HE372" s="243"/>
      <c r="HF372" s="243"/>
      <c r="HG372" s="243"/>
      <c r="HH372" s="243"/>
      <c r="HI372" s="243"/>
      <c r="HJ372" s="243"/>
      <c r="HK372" s="243"/>
      <c r="HL372" s="243"/>
      <c r="HM372" s="243"/>
      <c r="HN372" s="243"/>
      <c r="HO372" s="243"/>
    </row>
    <row r="373" customFormat="false" ht="37.5" hidden="false" customHeight="true" outlineLevel="0" collapsed="false">
      <c r="B373" s="250" t="s">
        <v>1062</v>
      </c>
      <c r="C373" s="251" t="s">
        <v>29</v>
      </c>
      <c r="D373" s="252" t="s">
        <v>1063</v>
      </c>
      <c r="E373" s="253" t="s">
        <v>174</v>
      </c>
      <c r="F373" s="254" t="s">
        <v>561</v>
      </c>
      <c r="G373" s="255" t="s">
        <v>581</v>
      </c>
      <c r="H373" s="60" t="str">
        <f aca="false">HYPERLINK("http://bosalrus.ru/info/instructions/"&amp;B373&amp;".pdf","@")</f>
        <v>@</v>
      </c>
      <c r="I373" s="319" t="s">
        <v>3</v>
      </c>
      <c r="J373" s="257" t="s">
        <v>48</v>
      </c>
      <c r="K373" s="257" t="s">
        <v>142</v>
      </c>
      <c r="L373" s="320"/>
      <c r="M373" s="259" t="n">
        <v>2243</v>
      </c>
      <c r="N373" s="321" t="n">
        <f aca="false">M373*1.3</f>
        <v>2915.9</v>
      </c>
      <c r="O373" s="322" t="n">
        <v>2243</v>
      </c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  <c r="DK373" s="119"/>
      <c r="DL373" s="119"/>
      <c r="DM373" s="119"/>
      <c r="DN373" s="119"/>
      <c r="DO373" s="119"/>
      <c r="DP373" s="119"/>
      <c r="DQ373" s="119"/>
      <c r="DR373" s="119"/>
      <c r="DS373" s="119"/>
      <c r="DT373" s="119"/>
      <c r="DU373" s="119"/>
      <c r="DV373" s="119"/>
      <c r="DW373" s="119"/>
      <c r="DX373" s="119"/>
      <c r="DY373" s="119"/>
      <c r="DZ373" s="119"/>
      <c r="EA373" s="119"/>
      <c r="EB373" s="119"/>
      <c r="EC373" s="119"/>
      <c r="ED373" s="119"/>
      <c r="EE373" s="119"/>
      <c r="EF373" s="119"/>
      <c r="EG373" s="119"/>
      <c r="EH373" s="119"/>
      <c r="EI373" s="119"/>
      <c r="EJ373" s="119"/>
      <c r="EK373" s="119"/>
      <c r="EL373" s="119"/>
      <c r="EM373" s="119"/>
      <c r="EN373" s="119"/>
      <c r="EO373" s="119"/>
      <c r="EP373" s="119"/>
      <c r="EQ373" s="119"/>
      <c r="ER373" s="119"/>
      <c r="ES373" s="119"/>
      <c r="ET373" s="119"/>
      <c r="EU373" s="119"/>
      <c r="EV373" s="119"/>
      <c r="EW373" s="119"/>
      <c r="EX373" s="119"/>
      <c r="EY373" s="119"/>
      <c r="EZ373" s="119"/>
      <c r="FA373" s="119"/>
      <c r="FB373" s="119"/>
      <c r="FC373" s="119"/>
      <c r="FD373" s="119"/>
      <c r="FE373" s="119"/>
      <c r="FF373" s="119"/>
      <c r="FG373" s="119"/>
      <c r="FH373" s="119"/>
      <c r="FI373" s="119"/>
      <c r="FJ373" s="119"/>
      <c r="FK373" s="119"/>
      <c r="FL373" s="119"/>
      <c r="FM373" s="119"/>
      <c r="FN373" s="119"/>
      <c r="FO373" s="119"/>
      <c r="FP373" s="119"/>
      <c r="FQ373" s="119"/>
      <c r="FR373" s="119"/>
      <c r="FS373" s="119"/>
      <c r="FT373" s="119"/>
      <c r="FU373" s="119"/>
      <c r="FV373" s="119"/>
      <c r="FW373" s="119"/>
      <c r="FX373" s="119"/>
      <c r="FY373" s="119"/>
      <c r="FZ373" s="119"/>
      <c r="GA373" s="119"/>
      <c r="GB373" s="119"/>
      <c r="GC373" s="119"/>
      <c r="GD373" s="119"/>
      <c r="GE373" s="119"/>
      <c r="GF373" s="119"/>
      <c r="GG373" s="119"/>
      <c r="GH373" s="119"/>
      <c r="GI373" s="119"/>
      <c r="GJ373" s="119"/>
      <c r="GK373" s="119"/>
      <c r="GL373" s="119"/>
      <c r="GM373" s="119"/>
      <c r="GN373" s="119"/>
      <c r="GO373" s="119"/>
      <c r="GP373" s="119"/>
      <c r="GQ373" s="119"/>
      <c r="GR373" s="119"/>
      <c r="GS373" s="119"/>
      <c r="GT373" s="119"/>
      <c r="GU373" s="119"/>
      <c r="GV373" s="119"/>
      <c r="GW373" s="119"/>
      <c r="GX373" s="119"/>
      <c r="GY373" s="119"/>
      <c r="GZ373" s="119"/>
      <c r="HA373" s="119"/>
      <c r="HB373" s="119"/>
      <c r="HC373" s="119"/>
      <c r="HD373" s="119"/>
      <c r="HE373" s="119"/>
      <c r="HF373" s="119"/>
      <c r="HG373" s="119"/>
      <c r="HH373" s="119"/>
      <c r="HI373" s="119"/>
      <c r="HJ373" s="119"/>
      <c r="HK373" s="119"/>
      <c r="HL373" s="119"/>
      <c r="HM373" s="119"/>
      <c r="HN373" s="119"/>
      <c r="HO373" s="119"/>
    </row>
    <row r="374" customFormat="false" ht="21.75" hidden="false" customHeight="true" outlineLevel="0" collapsed="false">
      <c r="B374" s="147" t="s">
        <v>1064</v>
      </c>
      <c r="C374" s="148" t="s">
        <v>29</v>
      </c>
      <c r="D374" s="153" t="s">
        <v>1065</v>
      </c>
      <c r="E374" s="149" t="s">
        <v>1066</v>
      </c>
      <c r="F374" s="323"/>
      <c r="G374" s="264" t="s">
        <v>397</v>
      </c>
      <c r="H374" s="60" t="str">
        <f aca="false">HYPERLINK("http://bosalrus.ru/info/instructions/"&amp;B374&amp;".pdf","@")</f>
        <v>@</v>
      </c>
      <c r="I374" s="154" t="s">
        <v>3</v>
      </c>
      <c r="J374" s="266" t="s">
        <v>425</v>
      </c>
      <c r="K374" s="266" t="s">
        <v>53</v>
      </c>
      <c r="L374" s="324"/>
      <c r="M374" s="64" t="n">
        <v>4455</v>
      </c>
      <c r="N374" s="97" t="n">
        <f aca="false">M374*1.25</f>
        <v>5568.75</v>
      </c>
      <c r="O374" s="18" t="n">
        <v>4455</v>
      </c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  <c r="CZ374" s="119"/>
      <c r="DA374" s="119"/>
      <c r="DB374" s="119"/>
      <c r="DC374" s="119"/>
      <c r="DD374" s="119"/>
      <c r="DE374" s="119"/>
      <c r="DF374" s="119"/>
      <c r="DG374" s="119"/>
      <c r="DH374" s="119"/>
      <c r="DI374" s="119"/>
      <c r="DJ374" s="119"/>
      <c r="DK374" s="119"/>
      <c r="DL374" s="119"/>
      <c r="DM374" s="119"/>
      <c r="DN374" s="119"/>
      <c r="DO374" s="119"/>
      <c r="DP374" s="119"/>
      <c r="DQ374" s="119"/>
      <c r="DR374" s="119"/>
      <c r="DS374" s="119"/>
      <c r="DT374" s="119"/>
      <c r="DU374" s="119"/>
      <c r="DV374" s="119"/>
      <c r="DW374" s="119"/>
      <c r="DX374" s="119"/>
      <c r="DY374" s="119"/>
      <c r="DZ374" s="119"/>
      <c r="EA374" s="119"/>
      <c r="EB374" s="119"/>
      <c r="EC374" s="119"/>
      <c r="ED374" s="119"/>
      <c r="EE374" s="119"/>
      <c r="EF374" s="119"/>
      <c r="EG374" s="119"/>
      <c r="EH374" s="119"/>
      <c r="EI374" s="119"/>
      <c r="EJ374" s="119"/>
      <c r="EK374" s="119"/>
      <c r="EL374" s="119"/>
      <c r="EM374" s="119"/>
      <c r="EN374" s="119"/>
      <c r="EO374" s="119"/>
      <c r="EP374" s="119"/>
      <c r="EQ374" s="119"/>
      <c r="ER374" s="119"/>
      <c r="ES374" s="119"/>
      <c r="ET374" s="119"/>
      <c r="EU374" s="119"/>
      <c r="EV374" s="119"/>
      <c r="EW374" s="119"/>
      <c r="EX374" s="119"/>
      <c r="EY374" s="119"/>
      <c r="EZ374" s="119"/>
      <c r="FA374" s="119"/>
      <c r="FB374" s="119"/>
      <c r="FC374" s="119"/>
      <c r="FD374" s="119"/>
      <c r="FE374" s="119"/>
      <c r="FF374" s="119"/>
      <c r="FG374" s="119"/>
      <c r="FH374" s="119"/>
      <c r="FI374" s="119"/>
      <c r="FJ374" s="119"/>
      <c r="FK374" s="119"/>
      <c r="FL374" s="119"/>
      <c r="FM374" s="119"/>
      <c r="FN374" s="119"/>
      <c r="FO374" s="119"/>
      <c r="FP374" s="119"/>
      <c r="FQ374" s="119"/>
      <c r="FR374" s="119"/>
      <c r="FS374" s="119"/>
      <c r="FT374" s="119"/>
      <c r="FU374" s="119"/>
      <c r="FV374" s="119"/>
      <c r="FW374" s="119"/>
      <c r="FX374" s="119"/>
      <c r="FY374" s="119"/>
      <c r="FZ374" s="119"/>
      <c r="GA374" s="119"/>
      <c r="GB374" s="119"/>
      <c r="GC374" s="119"/>
      <c r="GD374" s="119"/>
      <c r="GE374" s="119"/>
      <c r="GF374" s="119"/>
      <c r="GG374" s="119"/>
      <c r="GH374" s="119"/>
      <c r="GI374" s="119"/>
      <c r="GJ374" s="119"/>
      <c r="GK374" s="119"/>
      <c r="GL374" s="119"/>
      <c r="GM374" s="119"/>
      <c r="GN374" s="119"/>
      <c r="GO374" s="119"/>
      <c r="GP374" s="119"/>
      <c r="GQ374" s="119"/>
      <c r="GR374" s="119"/>
      <c r="GS374" s="119"/>
      <c r="GT374" s="119"/>
      <c r="GU374" s="119"/>
      <c r="GV374" s="119"/>
      <c r="GW374" s="119"/>
      <c r="GX374" s="119"/>
      <c r="GY374" s="119"/>
      <c r="GZ374" s="119"/>
      <c r="HA374" s="119"/>
      <c r="HB374" s="119"/>
      <c r="HC374" s="119"/>
      <c r="HD374" s="119"/>
      <c r="HE374" s="119"/>
      <c r="HF374" s="119"/>
      <c r="HG374" s="119"/>
      <c r="HH374" s="119"/>
      <c r="HI374" s="119"/>
      <c r="HJ374" s="119"/>
      <c r="HK374" s="119"/>
      <c r="HL374" s="119"/>
      <c r="HM374" s="119"/>
      <c r="HN374" s="119"/>
      <c r="HO374" s="119"/>
    </row>
    <row r="375" customFormat="false" ht="21.75" hidden="false" customHeight="true" outlineLevel="0" collapsed="false">
      <c r="B375" s="325" t="s">
        <v>1067</v>
      </c>
      <c r="C375" s="325" t="s">
        <v>29</v>
      </c>
      <c r="D375" s="326" t="s">
        <v>1068</v>
      </c>
      <c r="E375" s="327" t="s">
        <v>1069</v>
      </c>
      <c r="F375" s="58"/>
      <c r="G375" s="264" t="s">
        <v>218</v>
      </c>
      <c r="H375" s="60" t="str">
        <f aca="false">HYPERLINK("http://bosalrus.ru/info/instructions/"&amp;B375&amp;".pdf","@")</f>
        <v>@</v>
      </c>
      <c r="I375" s="328" t="s">
        <v>1070</v>
      </c>
      <c r="J375" s="329" t="s">
        <v>136</v>
      </c>
      <c r="K375" s="330" t="s">
        <v>142</v>
      </c>
      <c r="L375" s="329"/>
      <c r="M375" s="64" t="n">
        <v>5057</v>
      </c>
      <c r="N375" s="97" t="n">
        <f aca="false">M375*1.25</f>
        <v>6321.25</v>
      </c>
      <c r="O375" s="18" t="n">
        <v>5057</v>
      </c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19"/>
      <c r="DF375" s="119"/>
      <c r="DG375" s="119"/>
      <c r="DH375" s="119"/>
      <c r="DI375" s="119"/>
      <c r="DJ375" s="119"/>
      <c r="DK375" s="119"/>
      <c r="DL375" s="119"/>
      <c r="DM375" s="119"/>
      <c r="DN375" s="119"/>
      <c r="DO375" s="119"/>
      <c r="DP375" s="119"/>
      <c r="DQ375" s="119"/>
      <c r="DR375" s="119"/>
      <c r="DS375" s="119"/>
      <c r="DT375" s="119"/>
      <c r="DU375" s="119"/>
      <c r="DV375" s="119"/>
      <c r="DW375" s="119"/>
      <c r="DX375" s="119"/>
      <c r="DY375" s="119"/>
      <c r="DZ375" s="119"/>
      <c r="EA375" s="119"/>
      <c r="EB375" s="119"/>
      <c r="EC375" s="119"/>
      <c r="ED375" s="119"/>
      <c r="EE375" s="119"/>
      <c r="EF375" s="119"/>
      <c r="EG375" s="119"/>
      <c r="EH375" s="119"/>
      <c r="EI375" s="119"/>
      <c r="EJ375" s="119"/>
      <c r="EK375" s="119"/>
      <c r="EL375" s="119"/>
      <c r="EM375" s="119"/>
      <c r="EN375" s="119"/>
      <c r="EO375" s="119"/>
      <c r="EP375" s="119"/>
      <c r="EQ375" s="119"/>
      <c r="ER375" s="119"/>
      <c r="ES375" s="119"/>
      <c r="ET375" s="119"/>
      <c r="EU375" s="119"/>
      <c r="EV375" s="119"/>
      <c r="EW375" s="119"/>
      <c r="EX375" s="119"/>
      <c r="EY375" s="119"/>
      <c r="EZ375" s="119"/>
      <c r="FA375" s="119"/>
      <c r="FB375" s="119"/>
      <c r="FC375" s="119"/>
      <c r="FD375" s="119"/>
      <c r="FE375" s="119"/>
      <c r="FF375" s="119"/>
      <c r="FG375" s="119"/>
      <c r="FH375" s="119"/>
      <c r="FI375" s="119"/>
      <c r="FJ375" s="119"/>
      <c r="FK375" s="119"/>
      <c r="FL375" s="119"/>
      <c r="FM375" s="119"/>
      <c r="FN375" s="119"/>
      <c r="FO375" s="119"/>
      <c r="FP375" s="119"/>
      <c r="FQ375" s="119"/>
      <c r="FR375" s="119"/>
      <c r="FS375" s="119"/>
      <c r="FT375" s="119"/>
      <c r="FU375" s="119"/>
      <c r="FV375" s="119"/>
      <c r="FW375" s="119"/>
      <c r="FX375" s="119"/>
      <c r="FY375" s="119"/>
      <c r="FZ375" s="119"/>
      <c r="GA375" s="119"/>
      <c r="GB375" s="119"/>
      <c r="GC375" s="119"/>
      <c r="GD375" s="119"/>
      <c r="GE375" s="119"/>
      <c r="GF375" s="119"/>
      <c r="GG375" s="119"/>
      <c r="GH375" s="119"/>
      <c r="GI375" s="119"/>
      <c r="GJ375" s="119"/>
      <c r="GK375" s="119"/>
      <c r="GL375" s="119"/>
      <c r="GM375" s="119"/>
      <c r="GN375" s="119"/>
      <c r="GO375" s="119"/>
      <c r="GP375" s="119"/>
      <c r="GQ375" s="119"/>
      <c r="GR375" s="119"/>
      <c r="GS375" s="119"/>
      <c r="GT375" s="119"/>
      <c r="GU375" s="119"/>
      <c r="GV375" s="119"/>
      <c r="GW375" s="119"/>
      <c r="GX375" s="119"/>
      <c r="GY375" s="119"/>
      <c r="GZ375" s="119"/>
      <c r="HA375" s="119"/>
      <c r="HB375" s="119"/>
      <c r="HC375" s="119"/>
      <c r="HD375" s="119"/>
      <c r="HE375" s="119"/>
      <c r="HF375" s="119"/>
      <c r="HG375" s="119"/>
      <c r="HH375" s="119"/>
      <c r="HI375" s="119"/>
      <c r="HJ375" s="119"/>
      <c r="HK375" s="119"/>
      <c r="HL375" s="119"/>
      <c r="HM375" s="119"/>
      <c r="HN375" s="119"/>
      <c r="HO375" s="119"/>
    </row>
    <row r="376" customFormat="false" ht="23.25" hidden="false" customHeight="true" outlineLevel="0" collapsed="false">
      <c r="B376" s="325" t="s">
        <v>1071</v>
      </c>
      <c r="C376" s="325" t="s">
        <v>29</v>
      </c>
      <c r="D376" s="326" t="s">
        <v>1072</v>
      </c>
      <c r="E376" s="327" t="s">
        <v>240</v>
      </c>
      <c r="F376" s="72"/>
      <c r="G376" s="264" t="s">
        <v>845</v>
      </c>
      <c r="H376" s="60" t="str">
        <f aca="false">HYPERLINK("http://bosalrus.ru/info/instructions/"&amp;B376&amp;".pdf","@")</f>
        <v>@</v>
      </c>
      <c r="I376" s="154" t="s">
        <v>3</v>
      </c>
      <c r="J376" s="329" t="s">
        <v>33</v>
      </c>
      <c r="K376" s="330" t="s">
        <v>142</v>
      </c>
      <c r="L376" s="329"/>
      <c r="M376" s="64" t="n">
        <v>6208</v>
      </c>
      <c r="N376" s="97" t="n">
        <f aca="false">M376*1.25</f>
        <v>7760</v>
      </c>
      <c r="O376" s="18" t="n">
        <v>6208</v>
      </c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19"/>
      <c r="DF376" s="119"/>
      <c r="DG376" s="119"/>
      <c r="DH376" s="119"/>
      <c r="DI376" s="119"/>
      <c r="DJ376" s="119"/>
      <c r="DK376" s="119"/>
      <c r="DL376" s="119"/>
      <c r="DM376" s="119"/>
      <c r="DN376" s="119"/>
      <c r="DO376" s="119"/>
      <c r="DP376" s="119"/>
      <c r="DQ376" s="119"/>
      <c r="DR376" s="119"/>
      <c r="DS376" s="119"/>
      <c r="DT376" s="119"/>
      <c r="DU376" s="119"/>
      <c r="DV376" s="119"/>
      <c r="DW376" s="119"/>
      <c r="DX376" s="119"/>
      <c r="DY376" s="119"/>
      <c r="DZ376" s="119"/>
      <c r="EA376" s="119"/>
      <c r="EB376" s="119"/>
      <c r="EC376" s="119"/>
      <c r="ED376" s="119"/>
      <c r="EE376" s="119"/>
      <c r="EF376" s="119"/>
      <c r="EG376" s="119"/>
      <c r="EH376" s="119"/>
      <c r="EI376" s="119"/>
      <c r="EJ376" s="119"/>
      <c r="EK376" s="119"/>
      <c r="EL376" s="119"/>
      <c r="EM376" s="119"/>
      <c r="EN376" s="119"/>
      <c r="EO376" s="119"/>
      <c r="EP376" s="119"/>
      <c r="EQ376" s="119"/>
      <c r="ER376" s="119"/>
      <c r="ES376" s="119"/>
      <c r="ET376" s="119"/>
      <c r="EU376" s="119"/>
      <c r="EV376" s="119"/>
      <c r="EW376" s="119"/>
      <c r="EX376" s="119"/>
      <c r="EY376" s="119"/>
      <c r="EZ376" s="119"/>
      <c r="FA376" s="119"/>
      <c r="FB376" s="119"/>
      <c r="FC376" s="119"/>
      <c r="FD376" s="119"/>
      <c r="FE376" s="119"/>
      <c r="FF376" s="119"/>
      <c r="FG376" s="119"/>
      <c r="FH376" s="119"/>
      <c r="FI376" s="119"/>
      <c r="FJ376" s="119"/>
      <c r="FK376" s="119"/>
      <c r="FL376" s="119"/>
      <c r="FM376" s="119"/>
      <c r="FN376" s="119"/>
      <c r="FO376" s="119"/>
      <c r="FP376" s="119"/>
      <c r="FQ376" s="119"/>
      <c r="FR376" s="119"/>
      <c r="FS376" s="119"/>
      <c r="FT376" s="119"/>
      <c r="FU376" s="119"/>
      <c r="FV376" s="119"/>
      <c r="FW376" s="119"/>
      <c r="FX376" s="119"/>
      <c r="FY376" s="119"/>
      <c r="FZ376" s="119"/>
      <c r="GA376" s="119"/>
      <c r="GB376" s="119"/>
      <c r="GC376" s="119"/>
      <c r="GD376" s="119"/>
      <c r="GE376" s="119"/>
      <c r="GF376" s="119"/>
      <c r="GG376" s="119"/>
      <c r="GH376" s="119"/>
      <c r="GI376" s="119"/>
      <c r="GJ376" s="119"/>
      <c r="GK376" s="119"/>
      <c r="GL376" s="119"/>
      <c r="GM376" s="119"/>
      <c r="GN376" s="119"/>
      <c r="GO376" s="119"/>
      <c r="GP376" s="119"/>
      <c r="GQ376" s="119"/>
      <c r="GR376" s="119"/>
      <c r="GS376" s="119"/>
      <c r="GT376" s="119"/>
      <c r="GU376" s="119"/>
      <c r="GV376" s="119"/>
      <c r="GW376" s="119"/>
      <c r="GX376" s="119"/>
      <c r="GY376" s="119"/>
      <c r="GZ376" s="119"/>
      <c r="HA376" s="119"/>
      <c r="HB376" s="119"/>
      <c r="HC376" s="119"/>
      <c r="HD376" s="119"/>
      <c r="HE376" s="119"/>
      <c r="HF376" s="119"/>
      <c r="HG376" s="119"/>
      <c r="HH376" s="119"/>
      <c r="HI376" s="119"/>
      <c r="HJ376" s="119"/>
      <c r="HK376" s="119"/>
      <c r="HL376" s="119"/>
      <c r="HM376" s="119"/>
      <c r="HN376" s="119"/>
      <c r="HO376" s="119"/>
    </row>
    <row r="377" customFormat="false" ht="35.25" hidden="false" customHeight="true" outlineLevel="0" collapsed="false">
      <c r="B377" s="26" t="s">
        <v>1073</v>
      </c>
      <c r="C377" s="55" t="s">
        <v>29</v>
      </c>
      <c r="D377" s="56" t="s">
        <v>1074</v>
      </c>
      <c r="E377" s="57" t="s">
        <v>499</v>
      </c>
      <c r="F377" s="102"/>
      <c r="G377" s="264" t="s">
        <v>245</v>
      </c>
      <c r="H377" s="60" t="str">
        <f aca="false">HYPERLINK("http://bosalrus.ru/info/instructions/"&amp;B377&amp;".pdf","@")</f>
        <v>@</v>
      </c>
      <c r="I377" s="154" t="s">
        <v>3</v>
      </c>
      <c r="J377" s="331" t="s">
        <v>43</v>
      </c>
      <c r="K377" s="331" t="s">
        <v>53</v>
      </c>
      <c r="L377" s="324"/>
      <c r="M377" s="64" t="n">
        <v>5859</v>
      </c>
      <c r="N377" s="97" t="n">
        <f aca="false">M377*1.25</f>
        <v>7323.75</v>
      </c>
      <c r="O377" s="18" t="n">
        <v>5859</v>
      </c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  <c r="CZ377" s="119"/>
      <c r="DA377" s="119"/>
      <c r="DB377" s="119"/>
      <c r="DC377" s="119"/>
      <c r="DD377" s="119"/>
      <c r="DE377" s="119"/>
      <c r="DF377" s="119"/>
      <c r="DG377" s="119"/>
      <c r="DH377" s="119"/>
      <c r="DI377" s="119"/>
      <c r="DJ377" s="119"/>
      <c r="DK377" s="119"/>
      <c r="DL377" s="119"/>
      <c r="DM377" s="119"/>
      <c r="DN377" s="119"/>
      <c r="DO377" s="119"/>
      <c r="DP377" s="119"/>
      <c r="DQ377" s="119"/>
      <c r="DR377" s="119"/>
      <c r="DS377" s="119"/>
      <c r="DT377" s="119"/>
      <c r="DU377" s="119"/>
      <c r="DV377" s="119"/>
      <c r="DW377" s="119"/>
      <c r="DX377" s="119"/>
      <c r="DY377" s="119"/>
      <c r="DZ377" s="119"/>
      <c r="EA377" s="119"/>
      <c r="EB377" s="119"/>
      <c r="EC377" s="119"/>
      <c r="ED377" s="119"/>
      <c r="EE377" s="119"/>
      <c r="EF377" s="119"/>
      <c r="EG377" s="119"/>
      <c r="EH377" s="119"/>
      <c r="EI377" s="119"/>
      <c r="EJ377" s="119"/>
      <c r="EK377" s="119"/>
      <c r="EL377" s="119"/>
      <c r="EM377" s="119"/>
      <c r="EN377" s="119"/>
      <c r="EO377" s="119"/>
      <c r="EP377" s="119"/>
      <c r="EQ377" s="119"/>
      <c r="ER377" s="119"/>
      <c r="ES377" s="119"/>
      <c r="ET377" s="119"/>
      <c r="EU377" s="119"/>
      <c r="EV377" s="119"/>
      <c r="EW377" s="119"/>
      <c r="EX377" s="119"/>
      <c r="EY377" s="119"/>
      <c r="EZ377" s="119"/>
      <c r="FA377" s="119"/>
      <c r="FB377" s="119"/>
      <c r="FC377" s="119"/>
      <c r="FD377" s="119"/>
      <c r="FE377" s="119"/>
      <c r="FF377" s="119"/>
      <c r="FG377" s="119"/>
      <c r="FH377" s="119"/>
      <c r="FI377" s="119"/>
      <c r="FJ377" s="119"/>
      <c r="FK377" s="119"/>
      <c r="FL377" s="119"/>
      <c r="FM377" s="119"/>
      <c r="FN377" s="119"/>
      <c r="FO377" s="119"/>
      <c r="FP377" s="119"/>
      <c r="FQ377" s="119"/>
      <c r="FR377" s="119"/>
      <c r="FS377" s="119"/>
      <c r="FT377" s="119"/>
      <c r="FU377" s="119"/>
      <c r="FV377" s="119"/>
      <c r="FW377" s="119"/>
      <c r="FX377" s="119"/>
      <c r="FY377" s="119"/>
      <c r="FZ377" s="119"/>
      <c r="GA377" s="119"/>
      <c r="GB377" s="119"/>
      <c r="GC377" s="119"/>
      <c r="GD377" s="119"/>
      <c r="GE377" s="119"/>
      <c r="GF377" s="119"/>
      <c r="GG377" s="119"/>
      <c r="GH377" s="119"/>
      <c r="GI377" s="119"/>
      <c r="GJ377" s="119"/>
      <c r="GK377" s="119"/>
      <c r="GL377" s="119"/>
      <c r="GM377" s="119"/>
      <c r="GN377" s="119"/>
      <c r="GO377" s="119"/>
      <c r="GP377" s="119"/>
      <c r="GQ377" s="119"/>
      <c r="GR377" s="119"/>
      <c r="GS377" s="119"/>
      <c r="GT377" s="119"/>
      <c r="GU377" s="119"/>
      <c r="GV377" s="119"/>
      <c r="GW377" s="119"/>
      <c r="GX377" s="119"/>
      <c r="GY377" s="119"/>
      <c r="GZ377" s="119"/>
      <c r="HA377" s="119"/>
      <c r="HB377" s="119"/>
      <c r="HC377" s="119"/>
      <c r="HD377" s="119"/>
      <c r="HE377" s="119"/>
      <c r="HF377" s="119"/>
      <c r="HG377" s="119"/>
      <c r="HH377" s="119"/>
      <c r="HI377" s="119"/>
      <c r="HJ377" s="119"/>
      <c r="HK377" s="119"/>
      <c r="HL377" s="119"/>
      <c r="HM377" s="119"/>
      <c r="HN377" s="119"/>
      <c r="HO377" s="119"/>
    </row>
    <row r="378" s="336" customFormat="true" ht="25.5" hidden="false" customHeight="true" outlineLevel="0" collapsed="false">
      <c r="A378" s="332"/>
      <c r="B378" s="26" t="s">
        <v>1075</v>
      </c>
      <c r="C378" s="55" t="s">
        <v>29</v>
      </c>
      <c r="D378" s="56" t="s">
        <v>1076</v>
      </c>
      <c r="E378" s="57" t="s">
        <v>240</v>
      </c>
      <c r="F378" s="58"/>
      <c r="G378" s="264" t="s">
        <v>1077</v>
      </c>
      <c r="H378" s="60" t="str">
        <f aca="false">HYPERLINK("http://bosalrus.ru/info/instructions/"&amp;B378&amp;".pdf","@")</f>
        <v>@</v>
      </c>
      <c r="I378" s="328" t="s">
        <v>1070</v>
      </c>
      <c r="J378" s="331" t="s">
        <v>43</v>
      </c>
      <c r="K378" s="333" t="s">
        <v>142</v>
      </c>
      <c r="L378" s="324"/>
      <c r="M378" s="64" t="n">
        <v>5859</v>
      </c>
      <c r="N378" s="97" t="n">
        <f aca="false">M378*1.25</f>
        <v>7323.75</v>
      </c>
      <c r="O378" s="18" t="n">
        <v>5859</v>
      </c>
      <c r="P378" s="334"/>
      <c r="Q378" s="334"/>
      <c r="R378" s="334"/>
      <c r="S378" s="334"/>
      <c r="T378" s="334"/>
      <c r="U378" s="334"/>
      <c r="V378" s="334"/>
      <c r="W378" s="334"/>
      <c r="X378" s="334"/>
      <c r="Y378" s="334"/>
      <c r="Z378" s="334"/>
      <c r="AA378" s="334"/>
      <c r="AB378" s="334"/>
      <c r="AC378" s="334"/>
      <c r="AD378" s="334"/>
      <c r="AE378" s="334"/>
      <c r="AF378" s="334"/>
      <c r="AG378" s="334"/>
      <c r="AH378" s="334"/>
      <c r="AI378" s="334"/>
      <c r="AJ378" s="335"/>
      <c r="AK378" s="335"/>
      <c r="AL378" s="335"/>
      <c r="AM378" s="335"/>
      <c r="AN378" s="335"/>
      <c r="AO378" s="335"/>
      <c r="AP378" s="335"/>
      <c r="AQ378" s="335"/>
      <c r="AR378" s="335"/>
      <c r="AS378" s="335"/>
      <c r="AT378" s="335"/>
      <c r="AU378" s="335"/>
      <c r="AV378" s="335"/>
      <c r="AW378" s="335"/>
      <c r="AX378" s="335"/>
      <c r="AY378" s="335"/>
      <c r="AZ378" s="335"/>
      <c r="BA378" s="335"/>
      <c r="BB378" s="335"/>
      <c r="BC378" s="335"/>
      <c r="BD378" s="335"/>
      <c r="BE378" s="335"/>
      <c r="BF378" s="335"/>
      <c r="BG378" s="335"/>
      <c r="BH378" s="335"/>
      <c r="BI378" s="335"/>
      <c r="BJ378" s="335"/>
      <c r="BK378" s="335"/>
      <c r="BL378" s="335"/>
      <c r="BM378" s="335"/>
      <c r="BN378" s="335"/>
      <c r="BO378" s="335"/>
      <c r="BP378" s="335"/>
      <c r="BQ378" s="335"/>
      <c r="BR378" s="335"/>
      <c r="BS378" s="335"/>
      <c r="BT378" s="335"/>
      <c r="BU378" s="335"/>
      <c r="BV378" s="335"/>
      <c r="BW378" s="335"/>
      <c r="BX378" s="335"/>
      <c r="BY378" s="335"/>
      <c r="BZ378" s="335"/>
      <c r="CA378" s="335"/>
      <c r="CB378" s="335"/>
      <c r="CC378" s="335"/>
      <c r="CD378" s="335"/>
      <c r="CE378" s="335"/>
      <c r="CF378" s="335"/>
      <c r="CG378" s="335"/>
      <c r="CH378" s="335"/>
      <c r="CI378" s="335"/>
      <c r="CJ378" s="335"/>
      <c r="CK378" s="335"/>
      <c r="CL378" s="335"/>
      <c r="CM378" s="335"/>
      <c r="CN378" s="335"/>
      <c r="CO378" s="335"/>
      <c r="CP378" s="335"/>
      <c r="CQ378" s="335"/>
      <c r="CR378" s="335"/>
      <c r="CS378" s="335"/>
      <c r="CT378" s="335"/>
      <c r="CU378" s="335"/>
      <c r="CV378" s="335"/>
      <c r="CW378" s="335"/>
      <c r="CX378" s="335"/>
      <c r="CY378" s="335"/>
      <c r="CZ378" s="335"/>
      <c r="DA378" s="335"/>
      <c r="DB378" s="335"/>
      <c r="DC378" s="335"/>
      <c r="DD378" s="335"/>
      <c r="DE378" s="335"/>
      <c r="DF378" s="335"/>
      <c r="DG378" s="335"/>
      <c r="DH378" s="335"/>
      <c r="DI378" s="335"/>
      <c r="DJ378" s="335"/>
      <c r="DK378" s="335"/>
      <c r="DL378" s="335"/>
      <c r="DM378" s="335"/>
      <c r="DN378" s="335"/>
      <c r="DO378" s="335"/>
      <c r="DP378" s="335"/>
      <c r="DQ378" s="335"/>
      <c r="DR378" s="335"/>
      <c r="DS378" s="335"/>
      <c r="DT378" s="335"/>
      <c r="DU378" s="335"/>
      <c r="DV378" s="335"/>
      <c r="DW378" s="335"/>
      <c r="DX378" s="335"/>
      <c r="DY378" s="335"/>
      <c r="DZ378" s="335"/>
      <c r="EA378" s="335"/>
      <c r="EB378" s="335"/>
      <c r="EC378" s="335"/>
      <c r="ED378" s="335"/>
      <c r="EE378" s="335"/>
      <c r="EF378" s="335"/>
      <c r="EG378" s="335"/>
      <c r="EH378" s="335"/>
      <c r="EI378" s="335"/>
      <c r="EJ378" s="335"/>
      <c r="EK378" s="335"/>
      <c r="EL378" s="335"/>
      <c r="EM378" s="335"/>
      <c r="EN378" s="335"/>
      <c r="EO378" s="335"/>
      <c r="EP378" s="335"/>
      <c r="EQ378" s="335"/>
      <c r="ER378" s="335"/>
      <c r="ES378" s="335"/>
      <c r="ET378" s="335"/>
      <c r="EU378" s="335"/>
      <c r="EV378" s="335"/>
      <c r="EW378" s="335"/>
      <c r="EX378" s="335"/>
      <c r="EY378" s="335"/>
      <c r="EZ378" s="335"/>
      <c r="FA378" s="335"/>
      <c r="FB378" s="335"/>
      <c r="FC378" s="335"/>
      <c r="FD378" s="335"/>
      <c r="FE378" s="335"/>
      <c r="FF378" s="335"/>
      <c r="FG378" s="335"/>
      <c r="FH378" s="335"/>
      <c r="FI378" s="335"/>
      <c r="FJ378" s="335"/>
      <c r="FK378" s="335"/>
      <c r="FL378" s="335"/>
      <c r="FM378" s="335"/>
      <c r="FN378" s="335"/>
      <c r="FO378" s="335"/>
      <c r="FP378" s="335"/>
      <c r="FQ378" s="335"/>
      <c r="FR378" s="335"/>
      <c r="FS378" s="335"/>
      <c r="FT378" s="335"/>
      <c r="FU378" s="335"/>
      <c r="FV378" s="335"/>
      <c r="FW378" s="335"/>
      <c r="FX378" s="335"/>
      <c r="FY378" s="335"/>
      <c r="FZ378" s="335"/>
      <c r="GA378" s="335"/>
      <c r="GB378" s="335"/>
      <c r="GC378" s="335"/>
      <c r="GD378" s="335"/>
      <c r="GE378" s="335"/>
      <c r="GF378" s="335"/>
      <c r="GG378" s="335"/>
      <c r="GH378" s="335"/>
      <c r="GI378" s="335"/>
      <c r="GJ378" s="335"/>
      <c r="GK378" s="335"/>
      <c r="GL378" s="335"/>
      <c r="GM378" s="335"/>
      <c r="GN378" s="335"/>
      <c r="GO378" s="335"/>
      <c r="GP378" s="335"/>
      <c r="GQ378" s="335"/>
      <c r="GR378" s="335"/>
      <c r="GS378" s="335"/>
      <c r="GT378" s="335"/>
      <c r="GU378" s="335"/>
      <c r="GV378" s="335"/>
      <c r="GW378" s="335"/>
      <c r="GX378" s="335"/>
      <c r="GY378" s="335"/>
      <c r="GZ378" s="335"/>
      <c r="HA378" s="335"/>
      <c r="HB378" s="335"/>
      <c r="HC378" s="335"/>
      <c r="HD378" s="335"/>
      <c r="HE378" s="335"/>
      <c r="HF378" s="335"/>
      <c r="HG378" s="335"/>
      <c r="HH378" s="335"/>
      <c r="HI378" s="335"/>
      <c r="HJ378" s="335"/>
      <c r="HK378" s="335"/>
      <c r="HL378" s="335"/>
      <c r="HM378" s="335"/>
      <c r="HN378" s="335"/>
      <c r="HO378" s="335"/>
    </row>
    <row r="379" customFormat="false" ht="23.25" hidden="false" customHeight="true" outlineLevel="0" collapsed="false">
      <c r="B379" s="169"/>
      <c r="C379" s="170"/>
      <c r="D379" s="171" t="s">
        <v>1078</v>
      </c>
      <c r="E379" s="172"/>
      <c r="F379" s="201"/>
      <c r="G379" s="238"/>
      <c r="H379" s="110"/>
      <c r="I379" s="202"/>
      <c r="J379" s="91"/>
      <c r="K379" s="91"/>
      <c r="L379" s="112"/>
      <c r="M379" s="51"/>
      <c r="N379" s="283"/>
      <c r="O379" s="53" t="n">
        <v>0</v>
      </c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6"/>
      <c r="DE379" s="116"/>
      <c r="DF379" s="116"/>
      <c r="DG379" s="116"/>
      <c r="DH379" s="116"/>
      <c r="DI379" s="116"/>
      <c r="DJ379" s="116"/>
      <c r="DK379" s="116"/>
      <c r="DL379" s="116"/>
      <c r="DM379" s="116"/>
      <c r="DN379" s="116"/>
      <c r="DO379" s="116"/>
      <c r="DP379" s="116"/>
      <c r="DQ379" s="116"/>
      <c r="DR379" s="116"/>
      <c r="DS379" s="116"/>
      <c r="DT379" s="116"/>
      <c r="DU379" s="116"/>
      <c r="DV379" s="116"/>
      <c r="DW379" s="116"/>
      <c r="DX379" s="116"/>
      <c r="DY379" s="116"/>
      <c r="DZ379" s="116"/>
      <c r="EA379" s="116"/>
      <c r="EB379" s="116"/>
      <c r="EC379" s="116"/>
      <c r="ED379" s="116"/>
      <c r="EE379" s="116"/>
      <c r="EF379" s="116"/>
      <c r="EG379" s="116"/>
      <c r="EH379" s="116"/>
      <c r="EI379" s="116"/>
      <c r="EJ379" s="116"/>
      <c r="EK379" s="116"/>
      <c r="EL379" s="116"/>
      <c r="EM379" s="116"/>
      <c r="EN379" s="116"/>
      <c r="EO379" s="116"/>
      <c r="EP379" s="116"/>
      <c r="EQ379" s="116"/>
      <c r="ER379" s="116"/>
      <c r="ES379" s="116"/>
      <c r="ET379" s="116"/>
      <c r="EU379" s="116"/>
      <c r="EV379" s="116"/>
      <c r="EW379" s="116"/>
      <c r="EX379" s="116"/>
      <c r="EY379" s="116"/>
      <c r="EZ379" s="116"/>
      <c r="FA379" s="116"/>
      <c r="FB379" s="116"/>
      <c r="FC379" s="116"/>
      <c r="FD379" s="116"/>
      <c r="FE379" s="116"/>
      <c r="FF379" s="116"/>
      <c r="FG379" s="116"/>
      <c r="FH379" s="116"/>
      <c r="FI379" s="116"/>
      <c r="FJ379" s="116"/>
      <c r="FK379" s="116"/>
      <c r="FL379" s="116"/>
      <c r="FM379" s="116"/>
      <c r="FN379" s="116"/>
      <c r="FO379" s="116"/>
      <c r="FP379" s="116"/>
      <c r="FQ379" s="116"/>
      <c r="FR379" s="116"/>
      <c r="FS379" s="116"/>
      <c r="FT379" s="116"/>
      <c r="FU379" s="116"/>
      <c r="FV379" s="116"/>
      <c r="FW379" s="116"/>
      <c r="FX379" s="116"/>
      <c r="FY379" s="116"/>
      <c r="FZ379" s="116"/>
      <c r="GA379" s="116"/>
      <c r="GB379" s="116"/>
      <c r="GC379" s="116"/>
      <c r="GD379" s="116"/>
      <c r="GE379" s="116"/>
      <c r="GF379" s="116"/>
      <c r="GG379" s="116"/>
      <c r="GH379" s="116"/>
      <c r="GI379" s="116"/>
      <c r="GJ379" s="116"/>
      <c r="GK379" s="116"/>
      <c r="GL379" s="116"/>
      <c r="GM379" s="116"/>
      <c r="GN379" s="116"/>
      <c r="GO379" s="116"/>
      <c r="GP379" s="116"/>
      <c r="GQ379" s="116"/>
      <c r="GR379" s="116"/>
      <c r="GS379" s="116"/>
      <c r="GT379" s="116"/>
      <c r="GU379" s="116"/>
      <c r="GV379" s="116"/>
      <c r="GW379" s="116"/>
      <c r="GX379" s="116"/>
      <c r="GY379" s="116"/>
      <c r="GZ379" s="116"/>
      <c r="HA379" s="116"/>
      <c r="HB379" s="116"/>
      <c r="HC379" s="116"/>
      <c r="HD379" s="116"/>
      <c r="HE379" s="116"/>
      <c r="HF379" s="116"/>
      <c r="HG379" s="116"/>
      <c r="HH379" s="116"/>
      <c r="HI379" s="116"/>
      <c r="HJ379" s="116"/>
      <c r="HK379" s="116"/>
      <c r="HL379" s="116"/>
      <c r="HM379" s="116"/>
      <c r="HN379" s="116"/>
      <c r="HO379" s="116"/>
    </row>
    <row r="380" customFormat="false" ht="46.5" hidden="false" customHeight="true" outlineLevel="0" collapsed="false">
      <c r="B380" s="123" t="s">
        <v>269</v>
      </c>
      <c r="C380" s="180" t="s">
        <v>29</v>
      </c>
      <c r="D380" s="181" t="s">
        <v>270</v>
      </c>
      <c r="E380" s="182" t="s">
        <v>271</v>
      </c>
      <c r="F380" s="183" t="s">
        <v>561</v>
      </c>
      <c r="G380" s="184" t="s">
        <v>146</v>
      </c>
      <c r="H380" s="60" t="str">
        <f aca="false">HYPERLINK("http://bosalrus.ru/info/instructions/"&amp;B380&amp;".pdf","@")</f>
        <v>@</v>
      </c>
      <c r="I380" s="262" t="s">
        <v>3</v>
      </c>
      <c r="J380" s="62" t="s">
        <v>136</v>
      </c>
      <c r="K380" s="62" t="s">
        <v>53</v>
      </c>
      <c r="L380" s="63"/>
      <c r="M380" s="64" t="n">
        <v>6377</v>
      </c>
      <c r="N380" s="97" t="n">
        <f aca="false">M380*1.25</f>
        <v>7971.25</v>
      </c>
      <c r="O380" s="18" t="n">
        <v>6377</v>
      </c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6"/>
      <c r="AK380" s="116"/>
      <c r="AL380" s="116"/>
      <c r="AM380" s="116"/>
      <c r="AN380" s="116"/>
      <c r="AO380" s="116"/>
      <c r="AP380" s="116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6"/>
      <c r="DF380" s="116"/>
      <c r="DG380" s="116"/>
      <c r="DH380" s="116"/>
      <c r="DI380" s="116"/>
      <c r="DJ380" s="116"/>
      <c r="DK380" s="116"/>
      <c r="DL380" s="116"/>
      <c r="DM380" s="116"/>
      <c r="DN380" s="116"/>
      <c r="DO380" s="116"/>
      <c r="DP380" s="116"/>
      <c r="DQ380" s="116"/>
      <c r="DR380" s="116"/>
      <c r="DS380" s="116"/>
      <c r="DT380" s="116"/>
      <c r="DU380" s="116"/>
      <c r="DV380" s="116"/>
      <c r="DW380" s="116"/>
      <c r="DX380" s="116"/>
      <c r="DY380" s="116"/>
      <c r="DZ380" s="116"/>
      <c r="EA380" s="116"/>
      <c r="EB380" s="116"/>
      <c r="EC380" s="116"/>
      <c r="ED380" s="116"/>
      <c r="EE380" s="116"/>
      <c r="EF380" s="116"/>
      <c r="EG380" s="116"/>
      <c r="EH380" s="116"/>
      <c r="EI380" s="116"/>
      <c r="EJ380" s="116"/>
      <c r="EK380" s="116"/>
      <c r="EL380" s="116"/>
      <c r="EM380" s="116"/>
      <c r="EN380" s="116"/>
      <c r="EO380" s="116"/>
      <c r="EP380" s="116"/>
      <c r="EQ380" s="116"/>
      <c r="ER380" s="116"/>
      <c r="ES380" s="116"/>
      <c r="ET380" s="116"/>
      <c r="EU380" s="116"/>
      <c r="EV380" s="116"/>
      <c r="EW380" s="116"/>
      <c r="EX380" s="116"/>
      <c r="EY380" s="116"/>
      <c r="EZ380" s="116"/>
      <c r="FA380" s="116"/>
      <c r="FB380" s="116"/>
      <c r="FC380" s="116"/>
      <c r="FD380" s="116"/>
      <c r="FE380" s="116"/>
      <c r="FF380" s="116"/>
      <c r="FG380" s="116"/>
      <c r="FH380" s="116"/>
      <c r="FI380" s="116"/>
      <c r="FJ380" s="116"/>
      <c r="FK380" s="116"/>
      <c r="FL380" s="116"/>
      <c r="FM380" s="116"/>
      <c r="FN380" s="116"/>
      <c r="FO380" s="116"/>
      <c r="FP380" s="116"/>
      <c r="FQ380" s="116"/>
      <c r="FR380" s="116"/>
      <c r="FS380" s="116"/>
      <c r="FT380" s="116"/>
      <c r="FU380" s="116"/>
      <c r="FV380" s="116"/>
      <c r="FW380" s="116"/>
      <c r="FX380" s="116"/>
      <c r="FY380" s="116"/>
      <c r="FZ380" s="116"/>
      <c r="GA380" s="116"/>
      <c r="GB380" s="116"/>
      <c r="GC380" s="116"/>
      <c r="GD380" s="116"/>
      <c r="GE380" s="116"/>
      <c r="GF380" s="116"/>
      <c r="GG380" s="116"/>
      <c r="GH380" s="116"/>
      <c r="GI380" s="116"/>
      <c r="GJ380" s="116"/>
      <c r="GK380" s="116"/>
      <c r="GL380" s="116"/>
      <c r="GM380" s="116"/>
      <c r="GN380" s="116"/>
      <c r="GO380" s="116"/>
      <c r="GP380" s="116"/>
      <c r="GQ380" s="116"/>
      <c r="GR380" s="116"/>
      <c r="GS380" s="116"/>
      <c r="GT380" s="116"/>
      <c r="GU380" s="116"/>
      <c r="GV380" s="116"/>
      <c r="GW380" s="116"/>
      <c r="GX380" s="116"/>
      <c r="GY380" s="116"/>
      <c r="GZ380" s="116"/>
      <c r="HA380" s="116"/>
      <c r="HB380" s="116"/>
      <c r="HC380" s="116"/>
      <c r="HD380" s="116"/>
      <c r="HE380" s="116"/>
      <c r="HF380" s="116"/>
      <c r="HG380" s="116"/>
      <c r="HH380" s="116"/>
      <c r="HI380" s="116"/>
      <c r="HJ380" s="116"/>
      <c r="HK380" s="116"/>
      <c r="HL380" s="116"/>
      <c r="HM380" s="116"/>
      <c r="HN380" s="116"/>
      <c r="HO380" s="116"/>
    </row>
    <row r="381" customFormat="false" ht="46.5" hidden="false" customHeight="true" outlineLevel="0" collapsed="false">
      <c r="B381" s="123" t="s">
        <v>290</v>
      </c>
      <c r="C381" s="55" t="s">
        <v>29</v>
      </c>
      <c r="D381" s="181" t="s">
        <v>1079</v>
      </c>
      <c r="E381" s="78" t="s">
        <v>1080</v>
      </c>
      <c r="F381" s="67"/>
      <c r="G381" s="184" t="s">
        <v>293</v>
      </c>
      <c r="H381" s="60" t="str">
        <f aca="false">HYPERLINK("http://bosalrus.ru/info/instructions/"&amp;B381&amp;".pdf","@")</f>
        <v>@</v>
      </c>
      <c r="I381" s="31" t="s">
        <v>3</v>
      </c>
      <c r="J381" s="81" t="s">
        <v>33</v>
      </c>
      <c r="K381" s="190" t="s">
        <v>294</v>
      </c>
      <c r="L381" s="85"/>
      <c r="M381" s="64" t="n">
        <v>5553</v>
      </c>
      <c r="N381" s="97" t="n">
        <f aca="false">M381*1.25</f>
        <v>6941.25</v>
      </c>
      <c r="O381" s="18" t="n">
        <v>5553</v>
      </c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  <c r="CE381" s="116"/>
      <c r="CF381" s="116"/>
      <c r="CG381" s="116"/>
      <c r="CH381" s="116"/>
      <c r="CI381" s="116"/>
      <c r="CJ381" s="116"/>
      <c r="CK381" s="116"/>
      <c r="CL381" s="116"/>
      <c r="CM381" s="116"/>
      <c r="CN381" s="116"/>
      <c r="CO381" s="116"/>
      <c r="CP381" s="116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6"/>
      <c r="DE381" s="116"/>
      <c r="DF381" s="116"/>
      <c r="DG381" s="116"/>
      <c r="DH381" s="116"/>
      <c r="DI381" s="116"/>
      <c r="DJ381" s="116"/>
      <c r="DK381" s="116"/>
      <c r="DL381" s="116"/>
      <c r="DM381" s="116"/>
      <c r="DN381" s="116"/>
      <c r="DO381" s="116"/>
      <c r="DP381" s="116"/>
      <c r="DQ381" s="116"/>
      <c r="DR381" s="116"/>
      <c r="DS381" s="116"/>
      <c r="DT381" s="116"/>
      <c r="DU381" s="116"/>
      <c r="DV381" s="116"/>
      <c r="DW381" s="116"/>
      <c r="DX381" s="116"/>
      <c r="DY381" s="116"/>
      <c r="DZ381" s="116"/>
      <c r="EA381" s="116"/>
      <c r="EB381" s="116"/>
      <c r="EC381" s="116"/>
      <c r="ED381" s="116"/>
      <c r="EE381" s="116"/>
      <c r="EF381" s="116"/>
      <c r="EG381" s="116"/>
      <c r="EH381" s="116"/>
      <c r="EI381" s="116"/>
      <c r="EJ381" s="116"/>
      <c r="EK381" s="116"/>
      <c r="EL381" s="116"/>
      <c r="EM381" s="116"/>
      <c r="EN381" s="116"/>
      <c r="EO381" s="116"/>
      <c r="EP381" s="116"/>
      <c r="EQ381" s="116"/>
      <c r="ER381" s="116"/>
      <c r="ES381" s="116"/>
      <c r="ET381" s="116"/>
      <c r="EU381" s="116"/>
      <c r="EV381" s="116"/>
      <c r="EW381" s="116"/>
      <c r="EX381" s="116"/>
      <c r="EY381" s="116"/>
      <c r="EZ381" s="116"/>
      <c r="FA381" s="116"/>
      <c r="FB381" s="116"/>
      <c r="FC381" s="116"/>
      <c r="FD381" s="116"/>
      <c r="FE381" s="116"/>
      <c r="FF381" s="116"/>
      <c r="FG381" s="116"/>
      <c r="FH381" s="116"/>
      <c r="FI381" s="116"/>
      <c r="FJ381" s="116"/>
      <c r="FK381" s="116"/>
      <c r="FL381" s="116"/>
      <c r="FM381" s="116"/>
      <c r="FN381" s="116"/>
      <c r="FO381" s="116"/>
      <c r="FP381" s="116"/>
      <c r="FQ381" s="116"/>
      <c r="FR381" s="116"/>
      <c r="FS381" s="116"/>
      <c r="FT381" s="116"/>
      <c r="FU381" s="116"/>
      <c r="FV381" s="116"/>
      <c r="FW381" s="116"/>
      <c r="FX381" s="116"/>
      <c r="FY381" s="116"/>
      <c r="FZ381" s="116"/>
      <c r="GA381" s="116"/>
      <c r="GB381" s="116"/>
      <c r="GC381" s="116"/>
      <c r="GD381" s="116"/>
      <c r="GE381" s="116"/>
      <c r="GF381" s="116"/>
      <c r="GG381" s="116"/>
      <c r="GH381" s="116"/>
      <c r="GI381" s="116"/>
      <c r="GJ381" s="116"/>
      <c r="GK381" s="116"/>
      <c r="GL381" s="116"/>
      <c r="GM381" s="116"/>
      <c r="GN381" s="116"/>
      <c r="GO381" s="116"/>
      <c r="GP381" s="116"/>
      <c r="GQ381" s="116"/>
      <c r="GR381" s="116"/>
      <c r="GS381" s="116"/>
      <c r="GT381" s="116"/>
      <c r="GU381" s="116"/>
      <c r="GV381" s="116"/>
      <c r="GW381" s="116"/>
      <c r="GX381" s="116"/>
      <c r="GY381" s="116"/>
      <c r="GZ381" s="116"/>
      <c r="HA381" s="116"/>
      <c r="HB381" s="116"/>
      <c r="HC381" s="116"/>
      <c r="HD381" s="116"/>
      <c r="HE381" s="116"/>
      <c r="HF381" s="116"/>
      <c r="HG381" s="116"/>
      <c r="HH381" s="116"/>
      <c r="HI381" s="116"/>
      <c r="HJ381" s="116"/>
      <c r="HK381" s="116"/>
      <c r="HL381" s="116"/>
      <c r="HM381" s="116"/>
      <c r="HN381" s="116"/>
      <c r="HO381" s="116"/>
    </row>
    <row r="382" customFormat="false" ht="46.5" hidden="false" customHeight="true" outlineLevel="0" collapsed="false">
      <c r="B382" s="26" t="s">
        <v>298</v>
      </c>
      <c r="C382" s="55" t="s">
        <v>133</v>
      </c>
      <c r="D382" s="188" t="s">
        <v>1081</v>
      </c>
      <c r="E382" s="57" t="s">
        <v>300</v>
      </c>
      <c r="F382" s="67"/>
      <c r="G382" s="59" t="s">
        <v>301</v>
      </c>
      <c r="H382" s="60" t="str">
        <f aca="false">HYPERLINK("http://bosalrus.ru/info/instructions/"&amp;B382&amp;".pdf","@")</f>
        <v>@</v>
      </c>
      <c r="I382" s="191"/>
      <c r="J382" s="62" t="s">
        <v>48</v>
      </c>
      <c r="K382" s="62" t="s">
        <v>53</v>
      </c>
      <c r="L382" s="85"/>
      <c r="M382" s="64" t="n">
        <v>8900</v>
      </c>
      <c r="N382" s="97" t="n">
        <f aca="false">M382*1.25</f>
        <v>11125</v>
      </c>
      <c r="O382" s="18" t="n">
        <v>12384</v>
      </c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16"/>
      <c r="DF382" s="116"/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  <c r="DX382" s="116"/>
      <c r="DY382" s="116"/>
      <c r="DZ382" s="116"/>
      <c r="EA382" s="116"/>
      <c r="EB382" s="116"/>
      <c r="EC382" s="116"/>
      <c r="ED382" s="116"/>
      <c r="EE382" s="116"/>
      <c r="EF382" s="116"/>
      <c r="EG382" s="116"/>
      <c r="EH382" s="116"/>
      <c r="EI382" s="116"/>
      <c r="EJ382" s="116"/>
      <c r="EK382" s="116"/>
      <c r="EL382" s="116"/>
      <c r="EM382" s="116"/>
      <c r="EN382" s="116"/>
      <c r="EO382" s="116"/>
      <c r="EP382" s="116"/>
      <c r="EQ382" s="116"/>
      <c r="ER382" s="116"/>
      <c r="ES382" s="116"/>
      <c r="ET382" s="116"/>
      <c r="EU382" s="116"/>
      <c r="EV382" s="116"/>
      <c r="EW382" s="116"/>
      <c r="EX382" s="116"/>
      <c r="EY382" s="116"/>
      <c r="EZ382" s="116"/>
      <c r="FA382" s="116"/>
      <c r="FB382" s="116"/>
      <c r="FC382" s="116"/>
      <c r="FD382" s="116"/>
      <c r="FE382" s="116"/>
      <c r="FF382" s="116"/>
      <c r="FG382" s="116"/>
      <c r="FH382" s="116"/>
      <c r="FI382" s="116"/>
      <c r="FJ382" s="116"/>
      <c r="FK382" s="116"/>
      <c r="FL382" s="116"/>
      <c r="FM382" s="116"/>
      <c r="FN382" s="116"/>
      <c r="FO382" s="116"/>
      <c r="FP382" s="116"/>
      <c r="FQ382" s="116"/>
      <c r="FR382" s="116"/>
      <c r="FS382" s="116"/>
      <c r="FT382" s="116"/>
      <c r="FU382" s="116"/>
      <c r="FV382" s="116"/>
      <c r="FW382" s="116"/>
      <c r="FX382" s="116"/>
      <c r="FY382" s="116"/>
      <c r="FZ382" s="116"/>
      <c r="GA382" s="116"/>
      <c r="GB382" s="116"/>
      <c r="GC382" s="116"/>
      <c r="GD382" s="116"/>
      <c r="GE382" s="116"/>
      <c r="GF382" s="116"/>
      <c r="GG382" s="116"/>
      <c r="GH382" s="116"/>
      <c r="GI382" s="116"/>
      <c r="GJ382" s="116"/>
      <c r="GK382" s="116"/>
      <c r="GL382" s="116"/>
      <c r="GM382" s="116"/>
      <c r="GN382" s="116"/>
      <c r="GO382" s="116"/>
      <c r="GP382" s="116"/>
      <c r="GQ382" s="116"/>
      <c r="GR382" s="116"/>
      <c r="GS382" s="116"/>
      <c r="GT382" s="116"/>
      <c r="GU382" s="116"/>
      <c r="GV382" s="116"/>
      <c r="GW382" s="116"/>
      <c r="GX382" s="116"/>
      <c r="GY382" s="116"/>
      <c r="GZ382" s="116"/>
      <c r="HA382" s="116"/>
      <c r="HB382" s="116"/>
      <c r="HC382" s="116"/>
      <c r="HD382" s="116"/>
      <c r="HE382" s="116"/>
      <c r="HF382" s="116"/>
      <c r="HG382" s="116"/>
      <c r="HH382" s="116"/>
      <c r="HI382" s="116"/>
      <c r="HJ382" s="116"/>
      <c r="HK382" s="116"/>
      <c r="HL382" s="116"/>
      <c r="HM382" s="116"/>
      <c r="HN382" s="116"/>
      <c r="HO382" s="116"/>
    </row>
    <row r="383" customFormat="false" ht="46.5" hidden="false" customHeight="true" outlineLevel="0" collapsed="false">
      <c r="B383" s="26" t="s">
        <v>302</v>
      </c>
      <c r="C383" s="55" t="s">
        <v>303</v>
      </c>
      <c r="D383" s="188" t="s">
        <v>1082</v>
      </c>
      <c r="E383" s="57" t="s">
        <v>300</v>
      </c>
      <c r="F383" s="67"/>
      <c r="G383" s="59"/>
      <c r="H383" s="60" t="str">
        <f aca="false">HYPERLINK("http://bosalrus.ru/info/instructions/"&amp;B383&amp;".pdf","@")</f>
        <v>@</v>
      </c>
      <c r="I383" s="191"/>
      <c r="J383" s="62" t="s">
        <v>48</v>
      </c>
      <c r="K383" s="62" t="s">
        <v>53</v>
      </c>
      <c r="L383" s="85"/>
      <c r="M383" s="64" t="n">
        <v>7910</v>
      </c>
      <c r="N383" s="97" t="n">
        <f aca="false">M383*1.25</f>
        <v>9887.5</v>
      </c>
      <c r="O383" s="18" t="n">
        <v>7910</v>
      </c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6"/>
      <c r="AK383" s="116"/>
      <c r="AL383" s="116"/>
      <c r="AM383" s="116"/>
      <c r="AN383" s="116"/>
      <c r="AO383" s="116"/>
      <c r="AP383" s="116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  <c r="BV383" s="116"/>
      <c r="BW383" s="116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6"/>
      <c r="DE383" s="116"/>
      <c r="DF383" s="116"/>
      <c r="DG383" s="116"/>
      <c r="DH383" s="116"/>
      <c r="DI383" s="116"/>
      <c r="DJ383" s="116"/>
      <c r="DK383" s="116"/>
      <c r="DL383" s="116"/>
      <c r="DM383" s="116"/>
      <c r="DN383" s="116"/>
      <c r="DO383" s="116"/>
      <c r="DP383" s="116"/>
      <c r="DQ383" s="116"/>
      <c r="DR383" s="116"/>
      <c r="DS383" s="116"/>
      <c r="DT383" s="116"/>
      <c r="DU383" s="116"/>
      <c r="DV383" s="116"/>
      <c r="DW383" s="116"/>
      <c r="DX383" s="116"/>
      <c r="DY383" s="116"/>
      <c r="DZ383" s="116"/>
      <c r="EA383" s="116"/>
      <c r="EB383" s="116"/>
      <c r="EC383" s="116"/>
      <c r="ED383" s="116"/>
      <c r="EE383" s="116"/>
      <c r="EF383" s="116"/>
      <c r="EG383" s="116"/>
      <c r="EH383" s="116"/>
      <c r="EI383" s="116"/>
      <c r="EJ383" s="116"/>
      <c r="EK383" s="116"/>
      <c r="EL383" s="116"/>
      <c r="EM383" s="116"/>
      <c r="EN383" s="116"/>
      <c r="EO383" s="116"/>
      <c r="EP383" s="116"/>
      <c r="EQ383" s="116"/>
      <c r="ER383" s="116"/>
      <c r="ES383" s="116"/>
      <c r="ET383" s="116"/>
      <c r="EU383" s="116"/>
      <c r="EV383" s="116"/>
      <c r="EW383" s="116"/>
      <c r="EX383" s="116"/>
      <c r="EY383" s="116"/>
      <c r="EZ383" s="116"/>
      <c r="FA383" s="116"/>
      <c r="FB383" s="116"/>
      <c r="FC383" s="116"/>
      <c r="FD383" s="116"/>
      <c r="FE383" s="116"/>
      <c r="FF383" s="116"/>
      <c r="FG383" s="116"/>
      <c r="FH383" s="116"/>
      <c r="FI383" s="116"/>
      <c r="FJ383" s="116"/>
      <c r="FK383" s="116"/>
      <c r="FL383" s="116"/>
      <c r="FM383" s="116"/>
      <c r="FN383" s="116"/>
      <c r="FO383" s="116"/>
      <c r="FP383" s="116"/>
      <c r="FQ383" s="116"/>
      <c r="FR383" s="116"/>
      <c r="FS383" s="116"/>
      <c r="FT383" s="116"/>
      <c r="FU383" s="116"/>
      <c r="FV383" s="116"/>
      <c r="FW383" s="116"/>
      <c r="FX383" s="116"/>
      <c r="FY383" s="116"/>
      <c r="FZ383" s="116"/>
      <c r="GA383" s="116"/>
      <c r="GB383" s="116"/>
      <c r="GC383" s="116"/>
      <c r="GD383" s="116"/>
      <c r="GE383" s="116"/>
      <c r="GF383" s="116"/>
      <c r="GG383" s="116"/>
      <c r="GH383" s="116"/>
      <c r="GI383" s="116"/>
      <c r="GJ383" s="116"/>
      <c r="GK383" s="116"/>
      <c r="GL383" s="116"/>
      <c r="GM383" s="116"/>
      <c r="GN383" s="116"/>
      <c r="GO383" s="116"/>
      <c r="GP383" s="116"/>
      <c r="GQ383" s="116"/>
      <c r="GR383" s="116"/>
      <c r="GS383" s="116"/>
      <c r="GT383" s="116"/>
      <c r="GU383" s="116"/>
      <c r="GV383" s="116"/>
      <c r="GW383" s="116"/>
      <c r="GX383" s="116"/>
      <c r="GY383" s="116"/>
      <c r="GZ383" s="116"/>
      <c r="HA383" s="116"/>
      <c r="HB383" s="116"/>
      <c r="HC383" s="116"/>
      <c r="HD383" s="116"/>
      <c r="HE383" s="116"/>
      <c r="HF383" s="116"/>
      <c r="HG383" s="116"/>
      <c r="HH383" s="116"/>
      <c r="HI383" s="116"/>
      <c r="HJ383" s="116"/>
      <c r="HK383" s="116"/>
      <c r="HL383" s="116"/>
      <c r="HM383" s="116"/>
      <c r="HN383" s="116"/>
      <c r="HO383" s="116"/>
    </row>
    <row r="384" customFormat="false" ht="46.5" hidden="false" customHeight="true" outlineLevel="0" collapsed="false">
      <c r="B384" s="26" t="s">
        <v>1083</v>
      </c>
      <c r="C384" s="55" t="s">
        <v>29</v>
      </c>
      <c r="D384" s="188" t="s">
        <v>1084</v>
      </c>
      <c r="E384" s="57" t="s">
        <v>240</v>
      </c>
      <c r="F384" s="72"/>
      <c r="G384" s="59" t="s">
        <v>1085</v>
      </c>
      <c r="H384" s="60" t="str">
        <f aca="false">HYPERLINK("http://bosalrus.ru/info/instructions/"&amp;B384&amp;".pdf","@")</f>
        <v>@</v>
      </c>
      <c r="I384" s="298"/>
      <c r="J384" s="62" t="s">
        <v>33</v>
      </c>
      <c r="K384" s="96" t="s">
        <v>53</v>
      </c>
      <c r="L384" s="85"/>
      <c r="M384" s="64" t="n">
        <v>6208</v>
      </c>
      <c r="N384" s="97" t="n">
        <f aca="false">M384*1.25</f>
        <v>7760</v>
      </c>
      <c r="O384" s="18" t="n">
        <v>6208</v>
      </c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6"/>
      <c r="AK384" s="116"/>
      <c r="AL384" s="116"/>
      <c r="AM384" s="116"/>
      <c r="AN384" s="116"/>
      <c r="AO384" s="116"/>
      <c r="AP384" s="116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6"/>
      <c r="BR384" s="116"/>
      <c r="BS384" s="116"/>
      <c r="BT384" s="116"/>
      <c r="BU384" s="116"/>
      <c r="BV384" s="116"/>
      <c r="BW384" s="116"/>
      <c r="BX384" s="116"/>
      <c r="BY384" s="116"/>
      <c r="BZ384" s="116"/>
      <c r="CA384" s="116"/>
      <c r="CB384" s="116"/>
      <c r="CC384" s="116"/>
      <c r="CD384" s="116"/>
      <c r="CE384" s="116"/>
      <c r="CF384" s="116"/>
      <c r="CG384" s="116"/>
      <c r="CH384" s="116"/>
      <c r="CI384" s="116"/>
      <c r="CJ384" s="116"/>
      <c r="CK384" s="116"/>
      <c r="CL384" s="116"/>
      <c r="CM384" s="116"/>
      <c r="CN384" s="116"/>
      <c r="CO384" s="116"/>
      <c r="CP384" s="116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6"/>
      <c r="DE384" s="116"/>
      <c r="DF384" s="116"/>
      <c r="DG384" s="116"/>
      <c r="DH384" s="116"/>
      <c r="DI384" s="116"/>
      <c r="DJ384" s="116"/>
      <c r="DK384" s="116"/>
      <c r="DL384" s="116"/>
      <c r="DM384" s="116"/>
      <c r="DN384" s="116"/>
      <c r="DO384" s="116"/>
      <c r="DP384" s="116"/>
      <c r="DQ384" s="116"/>
      <c r="DR384" s="116"/>
      <c r="DS384" s="116"/>
      <c r="DT384" s="116"/>
      <c r="DU384" s="116"/>
      <c r="DV384" s="116"/>
      <c r="DW384" s="116"/>
      <c r="DX384" s="116"/>
      <c r="DY384" s="116"/>
      <c r="DZ384" s="116"/>
      <c r="EA384" s="116"/>
      <c r="EB384" s="116"/>
      <c r="EC384" s="116"/>
      <c r="ED384" s="116"/>
      <c r="EE384" s="116"/>
      <c r="EF384" s="116"/>
      <c r="EG384" s="116"/>
      <c r="EH384" s="116"/>
      <c r="EI384" s="116"/>
      <c r="EJ384" s="116"/>
      <c r="EK384" s="116"/>
      <c r="EL384" s="116"/>
      <c r="EM384" s="116"/>
      <c r="EN384" s="116"/>
      <c r="EO384" s="116"/>
      <c r="EP384" s="116"/>
      <c r="EQ384" s="116"/>
      <c r="ER384" s="116"/>
      <c r="ES384" s="116"/>
      <c r="ET384" s="116"/>
      <c r="EU384" s="116"/>
      <c r="EV384" s="116"/>
      <c r="EW384" s="116"/>
      <c r="EX384" s="116"/>
      <c r="EY384" s="116"/>
      <c r="EZ384" s="116"/>
      <c r="FA384" s="116"/>
      <c r="FB384" s="116"/>
      <c r="FC384" s="116"/>
      <c r="FD384" s="116"/>
      <c r="FE384" s="116"/>
      <c r="FF384" s="116"/>
      <c r="FG384" s="116"/>
      <c r="FH384" s="116"/>
      <c r="FI384" s="116"/>
      <c r="FJ384" s="116"/>
      <c r="FK384" s="116"/>
      <c r="FL384" s="116"/>
      <c r="FM384" s="116"/>
      <c r="FN384" s="116"/>
      <c r="FO384" s="116"/>
      <c r="FP384" s="116"/>
      <c r="FQ384" s="116"/>
      <c r="FR384" s="116"/>
      <c r="FS384" s="116"/>
      <c r="FT384" s="116"/>
      <c r="FU384" s="116"/>
      <c r="FV384" s="116"/>
      <c r="FW384" s="116"/>
      <c r="FX384" s="116"/>
      <c r="FY384" s="116"/>
      <c r="FZ384" s="116"/>
      <c r="GA384" s="116"/>
      <c r="GB384" s="116"/>
      <c r="GC384" s="116"/>
      <c r="GD384" s="116"/>
      <c r="GE384" s="116"/>
      <c r="GF384" s="116"/>
      <c r="GG384" s="116"/>
      <c r="GH384" s="116"/>
      <c r="GI384" s="116"/>
      <c r="GJ384" s="116"/>
      <c r="GK384" s="116"/>
      <c r="GL384" s="116"/>
      <c r="GM384" s="116"/>
      <c r="GN384" s="116"/>
      <c r="GO384" s="116"/>
      <c r="GP384" s="116"/>
      <c r="GQ384" s="116"/>
      <c r="GR384" s="116"/>
      <c r="GS384" s="116"/>
      <c r="GT384" s="116"/>
      <c r="GU384" s="116"/>
      <c r="GV384" s="116"/>
      <c r="GW384" s="116"/>
      <c r="GX384" s="116"/>
      <c r="GY384" s="116"/>
      <c r="GZ384" s="116"/>
      <c r="HA384" s="116"/>
      <c r="HB384" s="116"/>
      <c r="HC384" s="116"/>
      <c r="HD384" s="116"/>
      <c r="HE384" s="116"/>
      <c r="HF384" s="116"/>
      <c r="HG384" s="116"/>
      <c r="HH384" s="116"/>
      <c r="HI384" s="116"/>
      <c r="HJ384" s="116"/>
      <c r="HK384" s="116"/>
      <c r="HL384" s="116"/>
      <c r="HM384" s="116"/>
      <c r="HN384" s="116"/>
      <c r="HO384" s="116"/>
    </row>
    <row r="385" customFormat="false" ht="46.5" hidden="false" customHeight="true" outlineLevel="0" collapsed="false">
      <c r="B385" s="26" t="s">
        <v>283</v>
      </c>
      <c r="C385" s="55" t="s">
        <v>29</v>
      </c>
      <c r="D385" s="188" t="n">
        <v>4008</v>
      </c>
      <c r="E385" s="57" t="s">
        <v>97</v>
      </c>
      <c r="F385" s="67"/>
      <c r="G385" s="59" t="s">
        <v>285</v>
      </c>
      <c r="H385" s="60" t="str">
        <f aca="false">HYPERLINK("http://bosalrus.ru/info/instructions/"&amp;B385&amp;".pdf","@")</f>
        <v>@</v>
      </c>
      <c r="I385" s="31" t="s">
        <v>3</v>
      </c>
      <c r="J385" s="62" t="s">
        <v>286</v>
      </c>
      <c r="K385" s="70"/>
      <c r="L385" s="32"/>
      <c r="M385" s="64" t="n">
        <v>5497</v>
      </c>
      <c r="N385" s="97" t="n">
        <f aca="false">M385*1.25</f>
        <v>6871.25</v>
      </c>
      <c r="O385" s="18" t="n">
        <v>5497</v>
      </c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  <c r="BV385" s="116"/>
      <c r="BW385" s="116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6"/>
      <c r="DE385" s="116"/>
      <c r="DF385" s="116"/>
      <c r="DG385" s="116"/>
      <c r="DH385" s="116"/>
      <c r="DI385" s="116"/>
      <c r="DJ385" s="116"/>
      <c r="DK385" s="116"/>
      <c r="DL385" s="116"/>
      <c r="DM385" s="116"/>
      <c r="DN385" s="116"/>
      <c r="DO385" s="116"/>
      <c r="DP385" s="116"/>
      <c r="DQ385" s="116"/>
      <c r="DR385" s="116"/>
      <c r="DS385" s="116"/>
      <c r="DT385" s="116"/>
      <c r="DU385" s="116"/>
      <c r="DV385" s="116"/>
      <c r="DW385" s="116"/>
      <c r="DX385" s="116"/>
      <c r="DY385" s="116"/>
      <c r="DZ385" s="116"/>
      <c r="EA385" s="116"/>
      <c r="EB385" s="116"/>
      <c r="EC385" s="116"/>
      <c r="ED385" s="116"/>
      <c r="EE385" s="116"/>
      <c r="EF385" s="116"/>
      <c r="EG385" s="116"/>
      <c r="EH385" s="116"/>
      <c r="EI385" s="116"/>
      <c r="EJ385" s="116"/>
      <c r="EK385" s="116"/>
      <c r="EL385" s="116"/>
      <c r="EM385" s="116"/>
      <c r="EN385" s="116"/>
      <c r="EO385" s="116"/>
      <c r="EP385" s="116"/>
      <c r="EQ385" s="116"/>
      <c r="ER385" s="116"/>
      <c r="ES385" s="116"/>
      <c r="ET385" s="116"/>
      <c r="EU385" s="116"/>
      <c r="EV385" s="116"/>
      <c r="EW385" s="116"/>
      <c r="EX385" s="116"/>
      <c r="EY385" s="116"/>
      <c r="EZ385" s="116"/>
      <c r="FA385" s="116"/>
      <c r="FB385" s="116"/>
      <c r="FC385" s="116"/>
      <c r="FD385" s="116"/>
      <c r="FE385" s="116"/>
      <c r="FF385" s="116"/>
      <c r="FG385" s="116"/>
      <c r="FH385" s="116"/>
      <c r="FI385" s="116"/>
      <c r="FJ385" s="116"/>
      <c r="FK385" s="116"/>
      <c r="FL385" s="116"/>
      <c r="FM385" s="116"/>
      <c r="FN385" s="116"/>
      <c r="FO385" s="116"/>
      <c r="FP385" s="116"/>
      <c r="FQ385" s="116"/>
      <c r="FR385" s="116"/>
      <c r="FS385" s="116"/>
      <c r="FT385" s="116"/>
      <c r="FU385" s="116"/>
      <c r="FV385" s="116"/>
      <c r="FW385" s="116"/>
      <c r="FX385" s="116"/>
      <c r="FY385" s="116"/>
      <c r="FZ385" s="116"/>
      <c r="GA385" s="116"/>
      <c r="GB385" s="116"/>
      <c r="GC385" s="116"/>
      <c r="GD385" s="116"/>
      <c r="GE385" s="116"/>
      <c r="GF385" s="116"/>
      <c r="GG385" s="116"/>
      <c r="GH385" s="116"/>
      <c r="GI385" s="116"/>
      <c r="GJ385" s="116"/>
      <c r="GK385" s="116"/>
      <c r="GL385" s="116"/>
      <c r="GM385" s="116"/>
      <c r="GN385" s="116"/>
      <c r="GO385" s="116"/>
      <c r="GP385" s="116"/>
      <c r="GQ385" s="116"/>
      <c r="GR385" s="116"/>
      <c r="GS385" s="116"/>
      <c r="GT385" s="116"/>
      <c r="GU385" s="116"/>
      <c r="GV385" s="116"/>
      <c r="GW385" s="116"/>
      <c r="GX385" s="116"/>
      <c r="GY385" s="116"/>
      <c r="GZ385" s="116"/>
      <c r="HA385" s="116"/>
      <c r="HB385" s="116"/>
      <c r="HC385" s="116"/>
      <c r="HD385" s="116"/>
      <c r="HE385" s="116"/>
      <c r="HF385" s="116"/>
      <c r="HG385" s="116"/>
      <c r="HH385" s="116"/>
      <c r="HI385" s="116"/>
      <c r="HJ385" s="116"/>
      <c r="HK385" s="116"/>
      <c r="HL385" s="116"/>
      <c r="HM385" s="116"/>
      <c r="HN385" s="116"/>
      <c r="HO385" s="116"/>
    </row>
    <row r="386" s="119" customFormat="true" ht="46.5" hidden="false" customHeight="true" outlineLevel="0" collapsed="false">
      <c r="A386" s="1"/>
      <c r="B386" s="99" t="s">
        <v>305</v>
      </c>
      <c r="C386" s="55" t="s">
        <v>21</v>
      </c>
      <c r="D386" s="98" t="s">
        <v>1086</v>
      </c>
      <c r="E386" s="192" t="s">
        <v>222</v>
      </c>
      <c r="F386" s="67"/>
      <c r="G386" s="103" t="s">
        <v>307</v>
      </c>
      <c r="H386" s="60" t="str">
        <f aca="false">HYPERLINK("http://bosalrus.ru/info/instructions/"&amp;B386&amp;".pdf","@")</f>
        <v>@</v>
      </c>
      <c r="I386" s="95"/>
      <c r="J386" s="70" t="s">
        <v>163</v>
      </c>
      <c r="K386" s="70" t="s">
        <v>53</v>
      </c>
      <c r="L386" s="70"/>
      <c r="M386" s="64" t="n">
        <v>9833</v>
      </c>
      <c r="N386" s="86" t="n">
        <f aca="false">M386*1.25</f>
        <v>12291.25</v>
      </c>
      <c r="O386" s="87" t="n">
        <v>9833</v>
      </c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87"/>
      <c r="HQ386" s="187"/>
      <c r="HR386" s="187"/>
      <c r="HS386" s="187"/>
      <c r="HT386" s="187"/>
    </row>
    <row r="387" customFormat="false" ht="46.5" hidden="false" customHeight="true" outlineLevel="0" collapsed="false">
      <c r="B387" s="123" t="s">
        <v>1087</v>
      </c>
      <c r="C387" s="55" t="s">
        <v>21</v>
      </c>
      <c r="D387" s="211" t="s">
        <v>1088</v>
      </c>
      <c r="E387" s="78" t="s">
        <v>222</v>
      </c>
      <c r="F387" s="67"/>
      <c r="G387" s="184"/>
      <c r="H387" s="60" t="str">
        <f aca="false">HYPERLINK("http://bosalrus.ru/info/instructions/"&amp;B387&amp;".pdf","@")</f>
        <v>@</v>
      </c>
      <c r="I387" s="95"/>
      <c r="J387" s="96" t="s">
        <v>760</v>
      </c>
      <c r="K387" s="96" t="s">
        <v>53</v>
      </c>
      <c r="L387" s="70"/>
      <c r="M387" s="64" t="n">
        <v>10404</v>
      </c>
      <c r="N387" s="97" t="n">
        <f aca="false">M387*1.25</f>
        <v>13005</v>
      </c>
      <c r="O387" s="18" t="n">
        <v>10404</v>
      </c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  <c r="FW387" s="115"/>
      <c r="FX387" s="115"/>
      <c r="FY387" s="115"/>
      <c r="FZ387" s="115"/>
      <c r="GA387" s="115"/>
      <c r="GB387" s="115"/>
      <c r="GC387" s="115"/>
      <c r="GD387" s="115"/>
      <c r="GE387" s="115"/>
      <c r="GF387" s="115"/>
      <c r="GG387" s="115"/>
      <c r="GH387" s="115"/>
      <c r="GI387" s="115"/>
      <c r="GJ387" s="115"/>
      <c r="GK387" s="115"/>
      <c r="GL387" s="115"/>
      <c r="GM387" s="115"/>
      <c r="GN387" s="115"/>
      <c r="GO387" s="115"/>
      <c r="GP387" s="115"/>
      <c r="GQ387" s="115"/>
      <c r="GR387" s="115"/>
      <c r="GS387" s="115"/>
      <c r="GT387" s="115"/>
      <c r="GU387" s="115"/>
      <c r="GV387" s="115"/>
      <c r="GW387" s="115"/>
      <c r="GX387" s="115"/>
      <c r="GY387" s="115"/>
      <c r="GZ387" s="115"/>
      <c r="HA387" s="115"/>
      <c r="HB387" s="115"/>
      <c r="HC387" s="115"/>
      <c r="HD387" s="115"/>
      <c r="HE387" s="115"/>
      <c r="HF387" s="115"/>
      <c r="HG387" s="115"/>
      <c r="HH387" s="115"/>
      <c r="HI387" s="115"/>
      <c r="HJ387" s="115"/>
      <c r="HK387" s="115"/>
      <c r="HL387" s="115"/>
      <c r="HM387" s="115"/>
      <c r="HN387" s="115"/>
      <c r="HO387" s="115"/>
    </row>
    <row r="388" customFormat="false" ht="46.5" hidden="false" customHeight="true" outlineLevel="0" collapsed="false">
      <c r="B388" s="26" t="s">
        <v>272</v>
      </c>
      <c r="C388" s="55" t="s">
        <v>29</v>
      </c>
      <c r="D388" s="56" t="s">
        <v>1089</v>
      </c>
      <c r="E388" s="57" t="s">
        <v>274</v>
      </c>
      <c r="F388" s="67"/>
      <c r="G388" s="68" t="s">
        <v>314</v>
      </c>
      <c r="H388" s="60" t="str">
        <f aca="false">HYPERLINK("http://bosalrus.ru/info/instructions/"&amp;B388&amp;".pdf","@")</f>
        <v>@</v>
      </c>
      <c r="I388" s="95" t="s">
        <v>3</v>
      </c>
      <c r="J388" s="62" t="s">
        <v>192</v>
      </c>
      <c r="K388" s="62"/>
      <c r="L388" s="70"/>
      <c r="M388" s="64" t="n">
        <v>6281</v>
      </c>
      <c r="N388" s="97" t="n">
        <f aca="false">M388*1.25</f>
        <v>7851.25</v>
      </c>
      <c r="O388" s="18" t="n">
        <v>6281</v>
      </c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  <c r="DV388" s="115"/>
      <c r="DW388" s="115"/>
      <c r="DX388" s="115"/>
      <c r="DY388" s="115"/>
      <c r="DZ388" s="115"/>
      <c r="EA388" s="115"/>
      <c r="EB388" s="115"/>
      <c r="EC388" s="115"/>
      <c r="ED388" s="115"/>
      <c r="EE388" s="115"/>
      <c r="EF388" s="115"/>
      <c r="EG388" s="115"/>
      <c r="EH388" s="115"/>
      <c r="EI388" s="115"/>
      <c r="EJ388" s="115"/>
      <c r="EK388" s="115"/>
      <c r="EL388" s="115"/>
      <c r="EM388" s="115"/>
      <c r="EN388" s="115"/>
      <c r="EO388" s="115"/>
      <c r="EP388" s="115"/>
      <c r="EQ388" s="115"/>
      <c r="ER388" s="115"/>
      <c r="ES388" s="115"/>
      <c r="ET388" s="115"/>
      <c r="EU388" s="115"/>
      <c r="EV388" s="115"/>
      <c r="EW388" s="115"/>
      <c r="EX388" s="115"/>
      <c r="EY388" s="115"/>
      <c r="EZ388" s="115"/>
      <c r="FA388" s="115"/>
      <c r="FB388" s="115"/>
      <c r="FC388" s="115"/>
      <c r="FD388" s="115"/>
      <c r="FE388" s="115"/>
      <c r="FF388" s="115"/>
      <c r="FG388" s="115"/>
      <c r="FH388" s="115"/>
      <c r="FI388" s="115"/>
      <c r="FJ388" s="115"/>
      <c r="FK388" s="115"/>
      <c r="FL388" s="115"/>
      <c r="FM388" s="115"/>
      <c r="FN388" s="115"/>
      <c r="FO388" s="115"/>
      <c r="FP388" s="115"/>
      <c r="FQ388" s="115"/>
      <c r="FR388" s="115"/>
      <c r="FS388" s="115"/>
      <c r="FT388" s="115"/>
      <c r="FU388" s="115"/>
      <c r="FV388" s="115"/>
      <c r="FW388" s="115"/>
      <c r="FX388" s="115"/>
      <c r="FY388" s="115"/>
      <c r="FZ388" s="115"/>
      <c r="GA388" s="115"/>
      <c r="GB388" s="115"/>
      <c r="GC388" s="115"/>
      <c r="GD388" s="115"/>
      <c r="GE388" s="115"/>
      <c r="GF388" s="115"/>
      <c r="GG388" s="115"/>
      <c r="GH388" s="115"/>
      <c r="GI388" s="115"/>
      <c r="GJ388" s="115"/>
      <c r="GK388" s="115"/>
      <c r="GL388" s="115"/>
      <c r="GM388" s="115"/>
      <c r="GN388" s="115"/>
      <c r="GO388" s="115"/>
      <c r="GP388" s="115"/>
      <c r="GQ388" s="115"/>
      <c r="GR388" s="115"/>
      <c r="GS388" s="115"/>
      <c r="GT388" s="115"/>
      <c r="GU388" s="115"/>
      <c r="GV388" s="115"/>
      <c r="GW388" s="115"/>
      <c r="GX388" s="115"/>
      <c r="GY388" s="115"/>
      <c r="GZ388" s="115"/>
      <c r="HA388" s="115"/>
      <c r="HB388" s="115"/>
      <c r="HC388" s="115"/>
      <c r="HD388" s="115"/>
      <c r="HE388" s="115"/>
      <c r="HF388" s="115"/>
      <c r="HG388" s="115"/>
      <c r="HH388" s="115"/>
      <c r="HI388" s="115"/>
      <c r="HJ388" s="115"/>
      <c r="HK388" s="115"/>
      <c r="HL388" s="115"/>
      <c r="HM388" s="115"/>
      <c r="HN388" s="115"/>
      <c r="HO388" s="115"/>
    </row>
    <row r="389" s="187" customFormat="true" ht="62.25" hidden="false" customHeight="true" outlineLevel="0" collapsed="false">
      <c r="A389" s="1"/>
      <c r="B389" s="123" t="s">
        <v>275</v>
      </c>
      <c r="C389" s="55" t="s">
        <v>29</v>
      </c>
      <c r="D389" s="56" t="s">
        <v>276</v>
      </c>
      <c r="E389" s="78" t="s">
        <v>277</v>
      </c>
      <c r="F389" s="67"/>
      <c r="G389" s="184" t="s">
        <v>278</v>
      </c>
      <c r="H389" s="60" t="str">
        <f aca="false">HYPERLINK("http://bosalrus.ru/info/instructions/"&amp;B389&amp;".pdf","@")</f>
        <v>@</v>
      </c>
      <c r="I389" s="61"/>
      <c r="J389" s="81" t="s">
        <v>136</v>
      </c>
      <c r="K389" s="62" t="s">
        <v>53</v>
      </c>
      <c r="L389" s="85"/>
      <c r="M389" s="64" t="n">
        <v>5585</v>
      </c>
      <c r="N389" s="97" t="n">
        <f aca="false">M389*1.25</f>
        <v>6981.25</v>
      </c>
      <c r="O389" s="18" t="n">
        <v>5585</v>
      </c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5"/>
      <c r="CT389" s="115"/>
      <c r="CU389" s="115"/>
      <c r="CV389" s="115"/>
      <c r="CW389" s="115"/>
      <c r="CX389" s="115"/>
      <c r="CY389" s="115"/>
      <c r="CZ389" s="115"/>
      <c r="DA389" s="115"/>
      <c r="DB389" s="115"/>
      <c r="DC389" s="115"/>
      <c r="DD389" s="115"/>
      <c r="DE389" s="115"/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/>
      <c r="DS389" s="115"/>
      <c r="DT389" s="115"/>
      <c r="DU389" s="115"/>
      <c r="DV389" s="115"/>
      <c r="DW389" s="115"/>
      <c r="DX389" s="115"/>
      <c r="DY389" s="115"/>
      <c r="DZ389" s="115"/>
      <c r="EA389" s="115"/>
      <c r="EB389" s="115"/>
      <c r="EC389" s="115"/>
      <c r="ED389" s="115"/>
      <c r="EE389" s="115"/>
      <c r="EF389" s="115"/>
      <c r="EG389" s="115"/>
      <c r="EH389" s="115"/>
      <c r="EI389" s="115"/>
      <c r="EJ389" s="115"/>
      <c r="EK389" s="115"/>
      <c r="EL389" s="115"/>
      <c r="EM389" s="115"/>
      <c r="EN389" s="115"/>
      <c r="EO389" s="115"/>
      <c r="EP389" s="115"/>
      <c r="EQ389" s="115"/>
      <c r="ER389" s="115"/>
      <c r="ES389" s="115"/>
      <c r="ET389" s="115"/>
      <c r="EU389" s="115"/>
      <c r="EV389" s="115"/>
      <c r="EW389" s="115"/>
      <c r="EX389" s="115"/>
      <c r="EY389" s="115"/>
      <c r="EZ389" s="115"/>
      <c r="FA389" s="115"/>
      <c r="FB389" s="115"/>
      <c r="FC389" s="115"/>
      <c r="FD389" s="115"/>
      <c r="FE389" s="115"/>
      <c r="FF389" s="115"/>
      <c r="FG389" s="115"/>
      <c r="FH389" s="115"/>
      <c r="FI389" s="115"/>
      <c r="FJ389" s="115"/>
      <c r="FK389" s="115"/>
      <c r="FL389" s="115"/>
      <c r="FM389" s="115"/>
      <c r="FN389" s="115"/>
      <c r="FO389" s="115"/>
      <c r="FP389" s="115"/>
      <c r="FQ389" s="115"/>
      <c r="FR389" s="115"/>
      <c r="FS389" s="115"/>
      <c r="FT389" s="115"/>
      <c r="FU389" s="115"/>
      <c r="FV389" s="115"/>
      <c r="FW389" s="115"/>
      <c r="FX389" s="115"/>
      <c r="FY389" s="115"/>
      <c r="FZ389" s="115"/>
      <c r="GA389" s="115"/>
      <c r="GB389" s="115"/>
      <c r="GC389" s="115"/>
      <c r="GD389" s="115"/>
      <c r="GE389" s="115"/>
      <c r="GF389" s="115"/>
      <c r="GG389" s="115"/>
      <c r="GH389" s="115"/>
      <c r="GI389" s="115"/>
      <c r="GJ389" s="115"/>
      <c r="GK389" s="115"/>
      <c r="GL389" s="115"/>
      <c r="GM389" s="115"/>
      <c r="GN389" s="115"/>
      <c r="GO389" s="115"/>
      <c r="GP389" s="115"/>
      <c r="GQ389" s="115"/>
      <c r="GR389" s="115"/>
      <c r="GS389" s="115"/>
      <c r="GT389" s="115"/>
      <c r="GU389" s="115"/>
      <c r="GV389" s="115"/>
      <c r="GW389" s="115"/>
      <c r="GX389" s="115"/>
      <c r="GY389" s="115"/>
      <c r="GZ389" s="115"/>
      <c r="HA389" s="115"/>
      <c r="HB389" s="115"/>
      <c r="HC389" s="115"/>
      <c r="HD389" s="115"/>
      <c r="HE389" s="115"/>
      <c r="HF389" s="115"/>
      <c r="HG389" s="115"/>
      <c r="HH389" s="115"/>
      <c r="HI389" s="115"/>
      <c r="HJ389" s="115"/>
      <c r="HK389" s="115"/>
      <c r="HL389" s="115"/>
      <c r="HM389" s="115"/>
      <c r="HN389" s="115"/>
      <c r="HO389" s="115"/>
      <c r="HP389" s="119"/>
      <c r="HQ389" s="119"/>
      <c r="HR389" s="119"/>
      <c r="HS389" s="119"/>
      <c r="HT389" s="119"/>
    </row>
    <row r="390" customFormat="false" ht="62.25" hidden="false" customHeight="true" outlineLevel="0" collapsed="false">
      <c r="B390" s="76" t="s">
        <v>279</v>
      </c>
      <c r="C390" s="55" t="s">
        <v>29</v>
      </c>
      <c r="D390" s="107" t="s">
        <v>1090</v>
      </c>
      <c r="E390" s="74" t="s">
        <v>277</v>
      </c>
      <c r="F390" s="71" t="s">
        <v>56</v>
      </c>
      <c r="G390" s="184" t="s">
        <v>281</v>
      </c>
      <c r="H390" s="60" t="str">
        <f aca="false">HYPERLINK("http://bosalrus.ru/info/instructions/"&amp;B390&amp;".pdf","@")</f>
        <v>@</v>
      </c>
      <c r="I390" s="61"/>
      <c r="J390" s="81" t="s">
        <v>282</v>
      </c>
      <c r="K390" s="62" t="s">
        <v>53</v>
      </c>
      <c r="L390" s="85"/>
      <c r="M390" s="186" t="n">
        <v>5750</v>
      </c>
      <c r="N390" s="97" t="n">
        <f aca="false">M390*1.25</f>
        <v>7187.5</v>
      </c>
      <c r="O390" s="18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  <c r="GH390" s="115"/>
      <c r="GI390" s="115"/>
      <c r="GJ390" s="115"/>
      <c r="GK390" s="115"/>
      <c r="GL390" s="115"/>
      <c r="GM390" s="115"/>
      <c r="GN390" s="115"/>
      <c r="GO390" s="115"/>
      <c r="GP390" s="115"/>
      <c r="GQ390" s="115"/>
      <c r="GR390" s="115"/>
      <c r="GS390" s="115"/>
      <c r="GT390" s="115"/>
      <c r="GU390" s="115"/>
      <c r="GV390" s="115"/>
      <c r="GW390" s="115"/>
      <c r="GX390" s="115"/>
      <c r="GY390" s="115"/>
      <c r="GZ390" s="115"/>
      <c r="HA390" s="115"/>
      <c r="HB390" s="115"/>
      <c r="HC390" s="115"/>
      <c r="HD390" s="115"/>
      <c r="HE390" s="115"/>
      <c r="HF390" s="115"/>
      <c r="HG390" s="115"/>
      <c r="HH390" s="115"/>
      <c r="HI390" s="115"/>
      <c r="HJ390" s="115"/>
      <c r="HK390" s="115"/>
      <c r="HL390" s="115"/>
      <c r="HM390" s="115"/>
      <c r="HN390" s="115"/>
      <c r="HO390" s="115"/>
      <c r="HP390" s="119"/>
      <c r="HQ390" s="119"/>
      <c r="HR390" s="119"/>
      <c r="HS390" s="119"/>
      <c r="HT390" s="119"/>
    </row>
    <row r="391" s="119" customFormat="true" ht="35.25" hidden="false" customHeight="true" outlineLevel="0" collapsed="false">
      <c r="A391" s="1"/>
      <c r="B391" s="99" t="s">
        <v>308</v>
      </c>
      <c r="C391" s="55" t="s">
        <v>29</v>
      </c>
      <c r="D391" s="98" t="s">
        <v>1091</v>
      </c>
      <c r="E391" s="192" t="s">
        <v>55</v>
      </c>
      <c r="F391" s="71" t="s">
        <v>56</v>
      </c>
      <c r="G391" s="103" t="s">
        <v>98</v>
      </c>
      <c r="H391" s="60" t="str">
        <f aca="false">HYPERLINK("http://bosalrus.ru/info/instructions/"&amp;B391&amp;".pdf","@")</f>
        <v>@</v>
      </c>
      <c r="I391" s="95"/>
      <c r="J391" s="70" t="s">
        <v>310</v>
      </c>
      <c r="K391" s="70" t="s">
        <v>53</v>
      </c>
      <c r="L391" s="70"/>
      <c r="M391" s="64" t="n">
        <v>6500</v>
      </c>
      <c r="N391" s="86" t="n">
        <f aca="false">M391*1.25</f>
        <v>8125</v>
      </c>
      <c r="O391" s="87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  <c r="DV391" s="115"/>
      <c r="DW391" s="115"/>
      <c r="DX391" s="115"/>
      <c r="DY391" s="115"/>
      <c r="DZ391" s="115"/>
      <c r="EA391" s="115"/>
      <c r="EB391" s="115"/>
      <c r="EC391" s="115"/>
      <c r="ED391" s="115"/>
      <c r="EE391" s="115"/>
      <c r="EF391" s="115"/>
      <c r="EG391" s="115"/>
      <c r="EH391" s="115"/>
      <c r="EI391" s="115"/>
      <c r="EJ391" s="115"/>
      <c r="EK391" s="115"/>
      <c r="EL391" s="115"/>
      <c r="EM391" s="115"/>
      <c r="EN391" s="115"/>
      <c r="EO391" s="115"/>
      <c r="EP391" s="115"/>
      <c r="EQ391" s="115"/>
      <c r="ER391" s="115"/>
      <c r="ES391" s="115"/>
      <c r="ET391" s="115"/>
      <c r="EU391" s="115"/>
      <c r="EV391" s="115"/>
      <c r="EW391" s="115"/>
      <c r="EX391" s="115"/>
      <c r="EY391" s="115"/>
      <c r="EZ391" s="115"/>
      <c r="FA391" s="115"/>
      <c r="FB391" s="115"/>
      <c r="FC391" s="115"/>
      <c r="FD391" s="115"/>
      <c r="FE391" s="115"/>
      <c r="FF391" s="115"/>
      <c r="FG391" s="115"/>
      <c r="FH391" s="115"/>
      <c r="FI391" s="115"/>
      <c r="FJ391" s="115"/>
      <c r="FK391" s="115"/>
      <c r="FL391" s="115"/>
      <c r="FM391" s="115"/>
      <c r="FN391" s="115"/>
      <c r="FO391" s="115"/>
      <c r="FP391" s="115"/>
      <c r="FQ391" s="115"/>
      <c r="FR391" s="115"/>
      <c r="FS391" s="115"/>
      <c r="FT391" s="115"/>
      <c r="FU391" s="115"/>
      <c r="FV391" s="115"/>
      <c r="FW391" s="115"/>
      <c r="FX391" s="115"/>
      <c r="FY391" s="115"/>
      <c r="FZ391" s="115"/>
      <c r="GA391" s="115"/>
      <c r="GB391" s="115"/>
      <c r="GC391" s="115"/>
      <c r="GD391" s="115"/>
      <c r="GE391" s="115"/>
      <c r="GF391" s="115"/>
      <c r="GG391" s="115"/>
      <c r="GH391" s="115"/>
      <c r="GI391" s="115"/>
      <c r="GJ391" s="115"/>
      <c r="GK391" s="115"/>
      <c r="GL391" s="115"/>
      <c r="GM391" s="115"/>
      <c r="GN391" s="115"/>
      <c r="GO391" s="115"/>
      <c r="GP391" s="115"/>
      <c r="GQ391" s="115"/>
      <c r="GR391" s="115"/>
      <c r="GS391" s="115"/>
      <c r="GT391" s="115"/>
      <c r="GU391" s="115"/>
      <c r="GV391" s="115"/>
      <c r="GW391" s="115"/>
      <c r="GX391" s="115"/>
      <c r="GY391" s="115"/>
      <c r="GZ391" s="115"/>
      <c r="HA391" s="115"/>
      <c r="HB391" s="115"/>
      <c r="HC391" s="115"/>
      <c r="HD391" s="115"/>
      <c r="HE391" s="115"/>
      <c r="HF391" s="115"/>
      <c r="HG391" s="115"/>
      <c r="HH391" s="115"/>
      <c r="HI391" s="115"/>
      <c r="HJ391" s="115"/>
      <c r="HK391" s="115"/>
      <c r="HL391" s="115"/>
      <c r="HM391" s="115"/>
      <c r="HN391" s="115"/>
      <c r="HO391" s="115"/>
    </row>
    <row r="392" s="194" customFormat="true" ht="16.5" hidden="false" customHeight="true" outlineLevel="0" collapsed="false">
      <c r="A392" s="1"/>
      <c r="B392" s="131"/>
      <c r="C392" s="132"/>
      <c r="D392" s="108" t="s">
        <v>1092</v>
      </c>
      <c r="E392" s="131"/>
      <c r="F392" s="201"/>
      <c r="G392" s="89"/>
      <c r="H392" s="110"/>
      <c r="I392" s="202"/>
      <c r="J392" s="91"/>
      <c r="K392" s="91"/>
      <c r="L392" s="112"/>
      <c r="M392" s="51"/>
      <c r="N392" s="283"/>
      <c r="O392" s="53" t="n">
        <v>0</v>
      </c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54"/>
      <c r="FL392" s="54"/>
      <c r="FM392" s="54"/>
      <c r="FN392" s="54"/>
      <c r="FO392" s="54"/>
      <c r="FP392" s="54"/>
      <c r="FQ392" s="54"/>
      <c r="FR392" s="54"/>
      <c r="FS392" s="54"/>
      <c r="FT392" s="54"/>
      <c r="FU392" s="54"/>
      <c r="FV392" s="54"/>
      <c r="FW392" s="54"/>
      <c r="FX392" s="54"/>
      <c r="FY392" s="54"/>
      <c r="FZ392" s="54"/>
      <c r="GA392" s="54"/>
      <c r="GB392" s="54"/>
      <c r="GC392" s="54"/>
      <c r="GD392" s="54"/>
      <c r="GE392" s="54"/>
      <c r="GF392" s="54"/>
      <c r="GG392" s="54"/>
      <c r="GH392" s="54"/>
      <c r="GI392" s="54"/>
      <c r="GJ392" s="54"/>
      <c r="GK392" s="54"/>
      <c r="GL392" s="54"/>
      <c r="GM392" s="54"/>
      <c r="GN392" s="54"/>
      <c r="GO392" s="54"/>
      <c r="GP392" s="54"/>
      <c r="GQ392" s="54"/>
      <c r="GR392" s="54"/>
      <c r="GS392" s="54"/>
      <c r="GT392" s="54"/>
      <c r="GU392" s="54"/>
      <c r="GV392" s="54"/>
      <c r="GW392" s="54"/>
      <c r="GX392" s="54"/>
      <c r="GY392" s="54"/>
      <c r="GZ392" s="54"/>
      <c r="HA392" s="54"/>
      <c r="HB392" s="54"/>
      <c r="HC392" s="54"/>
      <c r="HD392" s="54"/>
      <c r="HE392" s="54"/>
      <c r="HF392" s="54"/>
      <c r="HG392" s="54"/>
      <c r="HH392" s="54"/>
      <c r="HI392" s="54"/>
      <c r="HJ392" s="54"/>
      <c r="HK392" s="54"/>
      <c r="HL392" s="54"/>
      <c r="HM392" s="54"/>
      <c r="HN392" s="54"/>
      <c r="HO392" s="54"/>
    </row>
    <row r="393" customFormat="false" ht="26.25" hidden="false" customHeight="true" outlineLevel="0" collapsed="false">
      <c r="B393" s="26" t="s">
        <v>1093</v>
      </c>
      <c r="C393" s="55" t="s">
        <v>29</v>
      </c>
      <c r="D393" s="56" t="s">
        <v>1094</v>
      </c>
      <c r="E393" s="57" t="s">
        <v>1095</v>
      </c>
      <c r="F393" s="67"/>
      <c r="G393" s="68" t="s">
        <v>117</v>
      </c>
      <c r="H393" s="60" t="str">
        <f aca="false">HYPERLINK("http://bosalrus.ru/info/instructions/"&amp;B393&amp;".pdf","@")</f>
        <v>@</v>
      </c>
      <c r="I393" s="31" t="s">
        <v>3</v>
      </c>
      <c r="J393" s="69" t="s">
        <v>43</v>
      </c>
      <c r="K393" s="96" t="s">
        <v>53</v>
      </c>
      <c r="L393" s="70"/>
      <c r="M393" s="64" t="n">
        <v>9396</v>
      </c>
      <c r="N393" s="64" t="n">
        <f aca="false">M393*1.25</f>
        <v>11745</v>
      </c>
      <c r="O393" s="18" t="n">
        <v>9396</v>
      </c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6"/>
      <c r="AK393" s="116"/>
      <c r="AL393" s="116"/>
      <c r="AM393" s="116"/>
      <c r="AN393" s="116"/>
      <c r="AO393" s="116"/>
      <c r="AP393" s="116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  <c r="BZ393" s="116"/>
      <c r="CA393" s="116"/>
      <c r="CB393" s="116"/>
      <c r="CC393" s="116"/>
      <c r="CD393" s="116"/>
      <c r="CE393" s="116"/>
      <c r="CF393" s="116"/>
      <c r="CG393" s="116"/>
      <c r="CH393" s="116"/>
      <c r="CI393" s="116"/>
      <c r="CJ393" s="116"/>
      <c r="CK393" s="116"/>
      <c r="CL393" s="116"/>
      <c r="CM393" s="116"/>
      <c r="CN393" s="116"/>
      <c r="CO393" s="116"/>
      <c r="CP393" s="116"/>
      <c r="CQ393" s="116"/>
      <c r="CR393" s="116"/>
      <c r="CS393" s="116"/>
      <c r="CT393" s="116"/>
      <c r="CU393" s="116"/>
      <c r="CV393" s="116"/>
      <c r="CW393" s="116"/>
      <c r="CX393" s="116"/>
      <c r="CY393" s="116"/>
      <c r="CZ393" s="116"/>
      <c r="DA393" s="116"/>
      <c r="DB393" s="116"/>
      <c r="DC393" s="116"/>
      <c r="DD393" s="116"/>
      <c r="DE393" s="116"/>
      <c r="DF393" s="116"/>
      <c r="DG393" s="116"/>
      <c r="DH393" s="116"/>
      <c r="DI393" s="116"/>
      <c r="DJ393" s="116"/>
      <c r="DK393" s="116"/>
      <c r="DL393" s="116"/>
      <c r="DM393" s="116"/>
      <c r="DN393" s="116"/>
      <c r="DO393" s="116"/>
      <c r="DP393" s="116"/>
      <c r="DQ393" s="116"/>
      <c r="DR393" s="116"/>
      <c r="DS393" s="116"/>
      <c r="DT393" s="116"/>
      <c r="DU393" s="116"/>
      <c r="DV393" s="116"/>
      <c r="DW393" s="116"/>
      <c r="DX393" s="116"/>
      <c r="DY393" s="116"/>
      <c r="DZ393" s="116"/>
      <c r="EA393" s="116"/>
      <c r="EB393" s="116"/>
      <c r="EC393" s="116"/>
      <c r="ED393" s="116"/>
      <c r="EE393" s="116"/>
      <c r="EF393" s="116"/>
      <c r="EG393" s="116"/>
      <c r="EH393" s="116"/>
      <c r="EI393" s="116"/>
      <c r="EJ393" s="116"/>
      <c r="EK393" s="116"/>
      <c r="EL393" s="116"/>
      <c r="EM393" s="116"/>
      <c r="EN393" s="116"/>
      <c r="EO393" s="116"/>
      <c r="EP393" s="116"/>
      <c r="EQ393" s="116"/>
      <c r="ER393" s="116"/>
      <c r="ES393" s="116"/>
      <c r="ET393" s="116"/>
      <c r="EU393" s="116"/>
      <c r="EV393" s="116"/>
      <c r="EW393" s="116"/>
      <c r="EX393" s="116"/>
      <c r="EY393" s="116"/>
      <c r="EZ393" s="116"/>
      <c r="FA393" s="116"/>
      <c r="FB393" s="116"/>
      <c r="FC393" s="116"/>
      <c r="FD393" s="116"/>
      <c r="FE393" s="116"/>
      <c r="FF393" s="116"/>
      <c r="FG393" s="116"/>
      <c r="FH393" s="116"/>
      <c r="FI393" s="116"/>
      <c r="FJ393" s="116"/>
      <c r="FK393" s="116"/>
      <c r="FL393" s="116"/>
      <c r="FM393" s="116"/>
      <c r="FN393" s="116"/>
      <c r="FO393" s="116"/>
      <c r="FP393" s="116"/>
      <c r="FQ393" s="116"/>
      <c r="FR393" s="116"/>
      <c r="FS393" s="116"/>
      <c r="FT393" s="116"/>
      <c r="FU393" s="116"/>
      <c r="FV393" s="116"/>
      <c r="FW393" s="116"/>
      <c r="FX393" s="116"/>
      <c r="FY393" s="116"/>
      <c r="FZ393" s="116"/>
      <c r="GA393" s="116"/>
      <c r="GB393" s="116"/>
      <c r="GC393" s="116"/>
      <c r="GD393" s="116"/>
      <c r="GE393" s="116"/>
      <c r="GF393" s="116"/>
      <c r="GG393" s="116"/>
      <c r="GH393" s="116"/>
      <c r="GI393" s="116"/>
      <c r="GJ393" s="116"/>
      <c r="GK393" s="116"/>
      <c r="GL393" s="116"/>
      <c r="GM393" s="116"/>
      <c r="GN393" s="116"/>
      <c r="GO393" s="116"/>
      <c r="GP393" s="116"/>
      <c r="GQ393" s="116"/>
      <c r="GR393" s="116"/>
      <c r="GS393" s="116"/>
      <c r="GT393" s="116"/>
      <c r="GU393" s="116"/>
      <c r="GV393" s="116"/>
      <c r="GW393" s="116"/>
      <c r="GX393" s="116"/>
      <c r="GY393" s="116"/>
      <c r="GZ393" s="116"/>
      <c r="HA393" s="116"/>
      <c r="HB393" s="116"/>
      <c r="HC393" s="116"/>
      <c r="HD393" s="116"/>
      <c r="HE393" s="116"/>
      <c r="HF393" s="116"/>
      <c r="HG393" s="116"/>
      <c r="HH393" s="116"/>
      <c r="HI393" s="116"/>
      <c r="HJ393" s="116"/>
      <c r="HK393" s="116"/>
      <c r="HL393" s="116"/>
      <c r="HM393" s="116"/>
      <c r="HN393" s="116"/>
      <c r="HO393" s="116"/>
    </row>
    <row r="394" s="66" customFormat="true" ht="22.5" hidden="false" customHeight="true" outlineLevel="0" collapsed="false">
      <c r="A394" s="1"/>
      <c r="B394" s="337" t="s">
        <v>76</v>
      </c>
      <c r="C394" s="337" t="s">
        <v>29</v>
      </c>
      <c r="D394" s="73" t="s">
        <v>1096</v>
      </c>
      <c r="E394" s="338" t="s">
        <v>1097</v>
      </c>
      <c r="F394" s="58" t="s">
        <v>24</v>
      </c>
      <c r="G394" s="339" t="s">
        <v>79</v>
      </c>
      <c r="H394" s="60" t="str">
        <f aca="false">HYPERLINK("http://bosalrus.ru/info/instructions/"&amp;B394&amp;".pdf","@")</f>
        <v>@</v>
      </c>
      <c r="I394" s="31" t="s">
        <v>3</v>
      </c>
      <c r="J394" s="331" t="s">
        <v>75</v>
      </c>
      <c r="K394" s="331" t="s">
        <v>53</v>
      </c>
      <c r="L394" s="340"/>
      <c r="M394" s="64" t="n">
        <v>7284</v>
      </c>
      <c r="N394" s="64" t="n">
        <f aca="false">M394*1.25</f>
        <v>9105</v>
      </c>
      <c r="O394" s="65" t="n">
        <v>7284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</row>
    <row r="395" customFormat="false" ht="36" hidden="false" customHeight="true" outlineLevel="0" collapsed="false">
      <c r="B395" s="26" t="s">
        <v>81</v>
      </c>
      <c r="C395" s="55" t="s">
        <v>82</v>
      </c>
      <c r="D395" s="56" t="s">
        <v>1098</v>
      </c>
      <c r="E395" s="57" t="s">
        <v>1099</v>
      </c>
      <c r="F395" s="67"/>
      <c r="G395" s="68" t="s">
        <v>84</v>
      </c>
      <c r="H395" s="60" t="str">
        <f aca="false">HYPERLINK("http://bosalrus.ru/info/instructions/"&amp;B395&amp;".pdf","@")</f>
        <v>@</v>
      </c>
      <c r="I395" s="31" t="s">
        <v>3</v>
      </c>
      <c r="J395" s="84" t="s">
        <v>75</v>
      </c>
      <c r="K395" s="84" t="s">
        <v>652</v>
      </c>
      <c r="L395" s="85"/>
      <c r="M395" s="64" t="n">
        <v>15629</v>
      </c>
      <c r="N395" s="64" t="n">
        <f aca="false">M395*1.25</f>
        <v>19536.25</v>
      </c>
      <c r="O395" s="87" t="n">
        <v>15629</v>
      </c>
      <c r="AJ395" s="10"/>
      <c r="AK395" s="10"/>
      <c r="AL395" s="10"/>
      <c r="AM395" s="10"/>
    </row>
    <row r="396" customFormat="false" ht="31.5" hidden="false" customHeight="true" outlineLevel="0" collapsed="false">
      <c r="B396" s="26" t="s">
        <v>1100</v>
      </c>
      <c r="C396" s="55" t="s">
        <v>29</v>
      </c>
      <c r="D396" s="56" t="s">
        <v>1101</v>
      </c>
      <c r="E396" s="57" t="s">
        <v>161</v>
      </c>
      <c r="F396" s="67"/>
      <c r="G396" s="68" t="s">
        <v>1102</v>
      </c>
      <c r="H396" s="60" t="str">
        <f aca="false">HYPERLINK("http://bosalrus.ru/info/instructions/"&amp;B396&amp;".pdf","@")</f>
        <v>@</v>
      </c>
      <c r="I396" s="31" t="s">
        <v>3</v>
      </c>
      <c r="J396" s="69" t="s">
        <v>163</v>
      </c>
      <c r="K396" s="96" t="s">
        <v>53</v>
      </c>
      <c r="L396" s="70"/>
      <c r="M396" s="64" t="n">
        <v>9396</v>
      </c>
      <c r="N396" s="64" t="n">
        <f aca="false">M396*1.25</f>
        <v>11745</v>
      </c>
      <c r="O396" s="18" t="n">
        <v>9396</v>
      </c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6"/>
      <c r="AK396" s="116"/>
      <c r="AL396" s="116"/>
      <c r="AM396" s="116"/>
      <c r="AN396" s="116"/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6"/>
      <c r="CA396" s="116"/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6"/>
      <c r="CP396" s="116"/>
      <c r="CQ396" s="116"/>
      <c r="CR396" s="116"/>
      <c r="CS396" s="116"/>
      <c r="CT396" s="116"/>
      <c r="CU396" s="116"/>
      <c r="CV396" s="116"/>
      <c r="CW396" s="116"/>
      <c r="CX396" s="116"/>
      <c r="CY396" s="116"/>
      <c r="CZ396" s="116"/>
      <c r="DA396" s="116"/>
      <c r="DB396" s="116"/>
      <c r="DC396" s="116"/>
      <c r="DD396" s="116"/>
      <c r="DE396" s="116"/>
      <c r="DF396" s="116"/>
      <c r="DG396" s="116"/>
      <c r="DH396" s="116"/>
      <c r="DI396" s="116"/>
      <c r="DJ396" s="116"/>
      <c r="DK396" s="116"/>
      <c r="DL396" s="116"/>
      <c r="DM396" s="116"/>
      <c r="DN396" s="116"/>
      <c r="DO396" s="116"/>
      <c r="DP396" s="116"/>
      <c r="DQ396" s="116"/>
      <c r="DR396" s="116"/>
      <c r="DS396" s="116"/>
      <c r="DT396" s="116"/>
      <c r="DU396" s="116"/>
      <c r="DV396" s="116"/>
      <c r="DW396" s="116"/>
      <c r="DX396" s="116"/>
      <c r="DY396" s="116"/>
      <c r="DZ396" s="116"/>
      <c r="EA396" s="116"/>
      <c r="EB396" s="116"/>
      <c r="EC396" s="116"/>
      <c r="ED396" s="116"/>
      <c r="EE396" s="116"/>
      <c r="EF396" s="116"/>
      <c r="EG396" s="116"/>
      <c r="EH396" s="116"/>
      <c r="EI396" s="116"/>
      <c r="EJ396" s="116"/>
      <c r="EK396" s="116"/>
      <c r="EL396" s="116"/>
      <c r="EM396" s="116"/>
      <c r="EN396" s="116"/>
      <c r="EO396" s="116"/>
      <c r="EP396" s="116"/>
      <c r="EQ396" s="116"/>
      <c r="ER396" s="116"/>
      <c r="ES396" s="116"/>
      <c r="ET396" s="116"/>
      <c r="EU396" s="116"/>
      <c r="EV396" s="116"/>
      <c r="EW396" s="116"/>
      <c r="EX396" s="116"/>
      <c r="EY396" s="116"/>
      <c r="EZ396" s="116"/>
      <c r="FA396" s="116"/>
      <c r="FB396" s="116"/>
      <c r="FC396" s="116"/>
      <c r="FD396" s="116"/>
      <c r="FE396" s="116"/>
      <c r="FF396" s="116"/>
      <c r="FG396" s="116"/>
      <c r="FH396" s="116"/>
      <c r="FI396" s="116"/>
      <c r="FJ396" s="116"/>
      <c r="FK396" s="116"/>
      <c r="FL396" s="116"/>
      <c r="FM396" s="116"/>
      <c r="FN396" s="116"/>
      <c r="FO396" s="116"/>
      <c r="FP396" s="116"/>
      <c r="FQ396" s="116"/>
      <c r="FR396" s="116"/>
      <c r="FS396" s="116"/>
      <c r="FT396" s="116"/>
      <c r="FU396" s="116"/>
      <c r="FV396" s="116"/>
      <c r="FW396" s="116"/>
      <c r="FX396" s="116"/>
      <c r="FY396" s="116"/>
      <c r="FZ396" s="116"/>
      <c r="GA396" s="116"/>
      <c r="GB396" s="116"/>
      <c r="GC396" s="116"/>
      <c r="GD396" s="116"/>
      <c r="GE396" s="116"/>
      <c r="GF396" s="116"/>
      <c r="GG396" s="116"/>
      <c r="GH396" s="116"/>
      <c r="GI396" s="116"/>
      <c r="GJ396" s="116"/>
      <c r="GK396" s="116"/>
      <c r="GL396" s="116"/>
      <c r="GM396" s="116"/>
      <c r="GN396" s="116"/>
      <c r="GO396" s="116"/>
      <c r="GP396" s="116"/>
      <c r="GQ396" s="116"/>
      <c r="GR396" s="116"/>
      <c r="GS396" s="116"/>
      <c r="GT396" s="116"/>
      <c r="GU396" s="116"/>
      <c r="GV396" s="116"/>
      <c r="GW396" s="116"/>
      <c r="GX396" s="116"/>
      <c r="GY396" s="116"/>
      <c r="GZ396" s="116"/>
      <c r="HA396" s="116"/>
      <c r="HB396" s="116"/>
      <c r="HC396" s="116"/>
      <c r="HD396" s="116"/>
      <c r="HE396" s="116"/>
      <c r="HF396" s="116"/>
      <c r="HG396" s="116"/>
      <c r="HH396" s="116"/>
      <c r="HI396" s="116"/>
      <c r="HJ396" s="116"/>
      <c r="HK396" s="116"/>
      <c r="HL396" s="116"/>
      <c r="HM396" s="116"/>
      <c r="HN396" s="116"/>
      <c r="HO396" s="116"/>
    </row>
    <row r="397" s="54" customFormat="true" ht="23.25" hidden="false" customHeight="true" outlineLevel="0" collapsed="false">
      <c r="A397" s="1"/>
      <c r="B397" s="45"/>
      <c r="C397" s="49"/>
      <c r="D397" s="88" t="s">
        <v>1103</v>
      </c>
      <c r="E397" s="47"/>
      <c r="F397" s="48"/>
      <c r="G397" s="89"/>
      <c r="H397" s="110"/>
      <c r="I397" s="90"/>
      <c r="J397" s="91"/>
      <c r="K397" s="92"/>
      <c r="L397" s="93"/>
      <c r="M397" s="51"/>
      <c r="N397" s="283"/>
      <c r="O397" s="53" t="n">
        <v>0</v>
      </c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</row>
    <row r="398" s="196" customFormat="true" ht="23.25" hidden="false" customHeight="false" outlineLevel="0" collapsed="false">
      <c r="A398" s="1"/>
      <c r="B398" s="26" t="s">
        <v>188</v>
      </c>
      <c r="C398" s="99" t="s">
        <v>29</v>
      </c>
      <c r="D398" s="197" t="s">
        <v>1104</v>
      </c>
      <c r="E398" s="57" t="s">
        <v>73</v>
      </c>
      <c r="F398" s="198"/>
      <c r="G398" s="68" t="s">
        <v>191</v>
      </c>
      <c r="H398" s="60" t="str">
        <f aca="false">HYPERLINK("http://bosalrus.ru/info/instructions/"&amp;B398&amp;".pdf","@")</f>
        <v>@</v>
      </c>
      <c r="I398" s="199"/>
      <c r="J398" s="84" t="s">
        <v>192</v>
      </c>
      <c r="K398" s="84"/>
      <c r="L398" s="85"/>
      <c r="M398" s="64" t="n">
        <v>6261</v>
      </c>
      <c r="N398" s="97" t="n">
        <f aca="false">M398*1.25</f>
        <v>7826.25</v>
      </c>
      <c r="O398" s="87" t="n">
        <v>6261</v>
      </c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</row>
    <row r="399" s="200" customFormat="true" ht="23.25" hidden="false" customHeight="false" outlineLevel="0" collapsed="false">
      <c r="A399" s="1"/>
      <c r="B399" s="26" t="s">
        <v>319</v>
      </c>
      <c r="C399" s="55" t="s">
        <v>29</v>
      </c>
      <c r="D399" s="56" t="s">
        <v>1105</v>
      </c>
      <c r="E399" s="57" t="s">
        <v>55</v>
      </c>
      <c r="F399" s="67"/>
      <c r="G399" s="68" t="s">
        <v>32</v>
      </c>
      <c r="H399" s="60" t="str">
        <f aca="false">HYPERLINK("http://bosalrus.ru/info/instructions/"&amp;B399&amp;".pdf","@")</f>
        <v>@</v>
      </c>
      <c r="I399" s="106"/>
      <c r="J399" s="84" t="s">
        <v>322</v>
      </c>
      <c r="K399" s="84"/>
      <c r="L399" s="85"/>
      <c r="M399" s="64" t="n">
        <v>3364</v>
      </c>
      <c r="N399" s="86" t="n">
        <f aca="false">M399*1.25</f>
        <v>4205</v>
      </c>
      <c r="O399" s="87" t="n">
        <v>3364</v>
      </c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6"/>
      <c r="AT399" s="196"/>
      <c r="AU399" s="196"/>
      <c r="AV399" s="196"/>
      <c r="AW399" s="196"/>
      <c r="AX399" s="196"/>
      <c r="AY399" s="196"/>
      <c r="AZ399" s="196"/>
      <c r="BA399" s="196"/>
      <c r="BB399" s="196"/>
      <c r="BC399" s="196"/>
      <c r="BD399" s="196"/>
      <c r="BE399" s="196"/>
      <c r="BF399" s="196"/>
      <c r="BG399" s="196"/>
      <c r="BH399" s="196"/>
      <c r="BI399" s="196"/>
      <c r="BJ399" s="196"/>
      <c r="BK399" s="196"/>
      <c r="BL399" s="196"/>
      <c r="BM399" s="196"/>
      <c r="BN399" s="196"/>
      <c r="BO399" s="196"/>
      <c r="BP399" s="196"/>
      <c r="BQ399" s="196"/>
      <c r="BR399" s="196"/>
      <c r="BS399" s="196"/>
      <c r="BT399" s="196"/>
      <c r="BU399" s="196"/>
      <c r="BV399" s="196"/>
      <c r="BW399" s="196"/>
      <c r="BX399" s="196"/>
      <c r="BY399" s="196"/>
      <c r="BZ399" s="196"/>
      <c r="CA399" s="196"/>
      <c r="CB399" s="196"/>
      <c r="CC399" s="196"/>
      <c r="CD399" s="196"/>
      <c r="CE399" s="196"/>
      <c r="CF399" s="196"/>
      <c r="CG399" s="196"/>
      <c r="CH399" s="196"/>
      <c r="CI399" s="196"/>
      <c r="CJ399" s="196"/>
      <c r="CK399" s="196"/>
      <c r="CL399" s="196"/>
      <c r="CM399" s="196"/>
      <c r="CN399" s="196"/>
      <c r="CO399" s="196"/>
      <c r="CP399" s="196"/>
      <c r="CQ399" s="196"/>
      <c r="CR399" s="196"/>
      <c r="CS399" s="196"/>
      <c r="CT399" s="196"/>
      <c r="CU399" s="196"/>
      <c r="CV399" s="196"/>
      <c r="CW399" s="196"/>
      <c r="CX399" s="196"/>
      <c r="CY399" s="196"/>
      <c r="CZ399" s="196"/>
      <c r="DA399" s="196"/>
      <c r="DB399" s="196"/>
      <c r="DC399" s="196"/>
      <c r="DD399" s="196"/>
      <c r="DE399" s="196"/>
      <c r="DF399" s="196"/>
      <c r="DG399" s="196"/>
      <c r="DH399" s="196"/>
      <c r="DI399" s="196"/>
      <c r="DJ399" s="196"/>
      <c r="DK399" s="196"/>
      <c r="DL399" s="196"/>
      <c r="DM399" s="196"/>
      <c r="DN399" s="196"/>
      <c r="DO399" s="196"/>
      <c r="DP399" s="196"/>
      <c r="DQ399" s="196"/>
      <c r="DR399" s="196"/>
      <c r="DS399" s="196"/>
      <c r="DT399" s="196"/>
      <c r="DU399" s="196"/>
      <c r="DV399" s="196"/>
      <c r="DW399" s="196"/>
      <c r="DX399" s="196"/>
      <c r="DY399" s="196"/>
      <c r="DZ399" s="196"/>
      <c r="EA399" s="196"/>
      <c r="EB399" s="196"/>
      <c r="EC399" s="196"/>
      <c r="ED399" s="196"/>
      <c r="EE399" s="196"/>
      <c r="EF399" s="196"/>
      <c r="EG399" s="196"/>
      <c r="EH399" s="196"/>
      <c r="EI399" s="196"/>
      <c r="EJ399" s="196"/>
      <c r="EK399" s="196"/>
      <c r="EL399" s="196"/>
      <c r="EM399" s="196"/>
      <c r="EN399" s="196"/>
      <c r="EO399" s="196"/>
      <c r="EP399" s="196"/>
      <c r="EQ399" s="196"/>
      <c r="ER399" s="196"/>
      <c r="ES399" s="196"/>
      <c r="ET399" s="196"/>
      <c r="EU399" s="196"/>
      <c r="EV399" s="196"/>
      <c r="EW399" s="196"/>
      <c r="EX399" s="196"/>
      <c r="EY399" s="196"/>
      <c r="EZ399" s="196"/>
      <c r="FA399" s="196"/>
      <c r="FB399" s="196"/>
      <c r="FC399" s="196"/>
      <c r="FD399" s="196"/>
      <c r="FE399" s="196"/>
      <c r="FF399" s="196"/>
      <c r="FG399" s="196"/>
      <c r="FH399" s="196"/>
      <c r="FI399" s="196"/>
      <c r="FJ399" s="196"/>
      <c r="FK399" s="196"/>
      <c r="FL399" s="196"/>
      <c r="FM399" s="196"/>
      <c r="FN399" s="196"/>
      <c r="FO399" s="196"/>
      <c r="FP399" s="196"/>
      <c r="FQ399" s="196"/>
      <c r="FR399" s="196"/>
      <c r="FS399" s="196"/>
      <c r="FT399" s="196"/>
      <c r="FU399" s="196"/>
      <c r="FV399" s="196"/>
      <c r="FW399" s="196"/>
      <c r="FX399" s="196"/>
      <c r="FY399" s="196"/>
      <c r="FZ399" s="196"/>
      <c r="GA399" s="196"/>
      <c r="GB399" s="196"/>
      <c r="GC399" s="196"/>
      <c r="GD399" s="196"/>
      <c r="GE399" s="196"/>
      <c r="GF399" s="196"/>
      <c r="GG399" s="196"/>
      <c r="GH399" s="196"/>
      <c r="GI399" s="196"/>
      <c r="GJ399" s="196"/>
      <c r="GK399" s="196"/>
      <c r="GL399" s="196"/>
      <c r="GM399" s="196"/>
      <c r="GN399" s="196"/>
      <c r="GO399" s="196"/>
      <c r="GP399" s="196"/>
      <c r="GQ399" s="196"/>
      <c r="GR399" s="196"/>
      <c r="GS399" s="196"/>
      <c r="GT399" s="196"/>
      <c r="GU399" s="196"/>
      <c r="GV399" s="196"/>
      <c r="GW399" s="196"/>
      <c r="GX399" s="196"/>
      <c r="GY399" s="196"/>
      <c r="GZ399" s="196"/>
      <c r="HA399" s="196"/>
      <c r="HB399" s="196"/>
      <c r="HC399" s="196"/>
      <c r="HD399" s="196"/>
      <c r="HE399" s="196"/>
      <c r="HF399" s="196"/>
      <c r="HG399" s="196"/>
    </row>
    <row r="400" s="66" customFormat="true" ht="23.25" hidden="false" customHeight="false" outlineLevel="0" collapsed="false">
      <c r="A400" s="1"/>
      <c r="B400" s="76" t="s">
        <v>152</v>
      </c>
      <c r="C400" s="55" t="s">
        <v>29</v>
      </c>
      <c r="D400" s="117" t="s">
        <v>1106</v>
      </c>
      <c r="E400" s="57" t="s">
        <v>1107</v>
      </c>
      <c r="F400" s="67"/>
      <c r="G400" s="59" t="s">
        <v>150</v>
      </c>
      <c r="H400" s="60" t="str">
        <f aca="false">HYPERLINK("http://bosalrus.ru/info/instructions/"&amp;B400&amp;".pdf","@")</f>
        <v>@</v>
      </c>
      <c r="I400" s="122"/>
      <c r="J400" s="62" t="s">
        <v>151</v>
      </c>
      <c r="K400" s="96" t="s">
        <v>53</v>
      </c>
      <c r="L400" s="62"/>
      <c r="M400" s="64" t="n">
        <v>5120</v>
      </c>
      <c r="N400" s="97" t="n">
        <f aca="false">M400*1.25</f>
        <v>6400</v>
      </c>
      <c r="O400" s="87" t="n">
        <v>5120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</row>
    <row r="401" customFormat="false" ht="23.25" hidden="false" customHeight="false" outlineLevel="0" collapsed="false">
      <c r="B401" s="76" t="s">
        <v>164</v>
      </c>
      <c r="C401" s="55" t="s">
        <v>29</v>
      </c>
      <c r="D401" s="107" t="s">
        <v>1108</v>
      </c>
      <c r="E401" s="74" t="s">
        <v>55</v>
      </c>
      <c r="F401" s="72"/>
      <c r="G401" s="59" t="s">
        <v>166</v>
      </c>
      <c r="H401" s="60" t="str">
        <f aca="false">HYPERLINK("http://bosalrus.ru/info/instructions/"&amp;B401&amp;".pdf","@")</f>
        <v>@</v>
      </c>
      <c r="I401" s="95"/>
      <c r="J401" s="62" t="s">
        <v>167</v>
      </c>
      <c r="K401" s="96" t="s">
        <v>53</v>
      </c>
      <c r="L401" s="62"/>
      <c r="M401" s="64" t="n">
        <v>5246</v>
      </c>
      <c r="N401" s="97" t="n">
        <f aca="false">M401*1.25</f>
        <v>6557.5</v>
      </c>
      <c r="O401" s="87" t="n">
        <v>5246</v>
      </c>
      <c r="AJ401" s="10"/>
      <c r="AK401" s="10"/>
      <c r="AL401" s="10"/>
      <c r="AM401" s="10"/>
    </row>
    <row r="402" s="54" customFormat="true" ht="23.25" hidden="false" customHeight="true" outlineLevel="0" collapsed="false">
      <c r="A402" s="1"/>
      <c r="B402" s="45"/>
      <c r="C402" s="49"/>
      <c r="D402" s="88" t="s">
        <v>1109</v>
      </c>
      <c r="E402" s="47"/>
      <c r="F402" s="48"/>
      <c r="G402" s="89"/>
      <c r="H402" s="110"/>
      <c r="I402" s="90"/>
      <c r="J402" s="91"/>
      <c r="K402" s="92"/>
      <c r="L402" s="93"/>
      <c r="M402" s="51"/>
      <c r="N402" s="283"/>
      <c r="O402" s="53" t="n">
        <v>0</v>
      </c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</row>
    <row r="403" s="115" customFormat="true" ht="26.25" hidden="false" customHeight="true" outlineLevel="0" collapsed="false">
      <c r="A403" s="1"/>
      <c r="B403" s="26" t="s">
        <v>1110</v>
      </c>
      <c r="C403" s="55" t="s">
        <v>29</v>
      </c>
      <c r="D403" s="56" t="s">
        <v>1111</v>
      </c>
      <c r="E403" s="57" t="s">
        <v>1112</v>
      </c>
      <c r="F403" s="67"/>
      <c r="G403" s="68" t="s">
        <v>1113</v>
      </c>
      <c r="H403" s="60" t="str">
        <f aca="false">HYPERLINK("http://bosalrus.ru/info/instructions/"&amp;B403&amp;".pdf","@")</f>
        <v>@</v>
      </c>
      <c r="I403" s="106"/>
      <c r="J403" s="84" t="s">
        <v>167</v>
      </c>
      <c r="K403" s="84"/>
      <c r="L403" s="85"/>
      <c r="M403" s="64" t="n">
        <v>5693</v>
      </c>
      <c r="N403" s="86" t="n">
        <f aca="false">M403*1.25</f>
        <v>7116.25</v>
      </c>
      <c r="O403" s="87" t="n">
        <v>5693</v>
      </c>
      <c r="AJ403" s="116"/>
      <c r="AK403" s="116"/>
      <c r="AL403" s="116"/>
      <c r="AM403" s="116"/>
      <c r="AN403" s="116"/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116"/>
      <c r="BZ403" s="116"/>
      <c r="CA403" s="116"/>
      <c r="CB403" s="116"/>
      <c r="CC403" s="116"/>
      <c r="CD403" s="116"/>
      <c r="CE403" s="116"/>
      <c r="CF403" s="116"/>
      <c r="CG403" s="116"/>
      <c r="CH403" s="116"/>
      <c r="CI403" s="116"/>
      <c r="CJ403" s="116"/>
      <c r="CK403" s="116"/>
      <c r="CL403" s="116"/>
      <c r="CM403" s="116"/>
      <c r="CN403" s="116"/>
      <c r="CO403" s="116"/>
      <c r="CP403" s="116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6"/>
      <c r="DE403" s="116"/>
      <c r="DF403" s="116"/>
      <c r="DG403" s="116"/>
      <c r="DH403" s="116"/>
      <c r="DI403" s="116"/>
      <c r="DJ403" s="116"/>
      <c r="DK403" s="116"/>
      <c r="DL403" s="116"/>
      <c r="DM403" s="116"/>
      <c r="DN403" s="116"/>
      <c r="DO403" s="116"/>
      <c r="DP403" s="116"/>
      <c r="DQ403" s="116"/>
      <c r="DR403" s="116"/>
      <c r="DS403" s="116"/>
      <c r="DT403" s="116"/>
      <c r="DU403" s="116"/>
      <c r="DV403" s="116"/>
      <c r="DW403" s="116"/>
      <c r="DX403" s="116"/>
      <c r="DY403" s="116"/>
      <c r="DZ403" s="116"/>
      <c r="EA403" s="116"/>
      <c r="EB403" s="116"/>
      <c r="EC403" s="116"/>
      <c r="ED403" s="116"/>
      <c r="EE403" s="116"/>
      <c r="EF403" s="116"/>
      <c r="EG403" s="116"/>
      <c r="EH403" s="116"/>
      <c r="EI403" s="116"/>
      <c r="EJ403" s="116"/>
      <c r="EK403" s="116"/>
      <c r="EL403" s="116"/>
      <c r="EM403" s="116"/>
      <c r="EN403" s="116"/>
      <c r="EO403" s="116"/>
      <c r="EP403" s="116"/>
      <c r="EQ403" s="116"/>
      <c r="ER403" s="116"/>
      <c r="ES403" s="116"/>
      <c r="ET403" s="116"/>
      <c r="EU403" s="116"/>
      <c r="EV403" s="116"/>
      <c r="EW403" s="116"/>
      <c r="EX403" s="116"/>
      <c r="EY403" s="116"/>
      <c r="EZ403" s="116"/>
      <c r="FA403" s="116"/>
      <c r="FB403" s="116"/>
      <c r="FC403" s="116"/>
      <c r="FD403" s="116"/>
      <c r="FE403" s="116"/>
      <c r="FF403" s="116"/>
      <c r="FG403" s="116"/>
      <c r="FH403" s="116"/>
      <c r="FI403" s="116"/>
      <c r="FJ403" s="116"/>
      <c r="FK403" s="116"/>
      <c r="FL403" s="116"/>
      <c r="FM403" s="116"/>
      <c r="FN403" s="116"/>
      <c r="FO403" s="116"/>
      <c r="FP403" s="116"/>
      <c r="FQ403" s="116"/>
      <c r="FR403" s="116"/>
      <c r="FS403" s="116"/>
      <c r="FT403" s="116"/>
      <c r="FU403" s="116"/>
      <c r="FV403" s="116"/>
      <c r="FW403" s="116"/>
      <c r="FX403" s="116"/>
      <c r="FY403" s="116"/>
      <c r="FZ403" s="116"/>
      <c r="GA403" s="116"/>
      <c r="GB403" s="116"/>
      <c r="GC403" s="116"/>
      <c r="GD403" s="116"/>
      <c r="GE403" s="116"/>
      <c r="GF403" s="116"/>
      <c r="GG403" s="116"/>
      <c r="GH403" s="116"/>
      <c r="GI403" s="116"/>
      <c r="GJ403" s="116"/>
      <c r="GK403" s="116"/>
      <c r="GL403" s="116"/>
      <c r="GM403" s="116"/>
      <c r="GN403" s="116"/>
      <c r="GO403" s="116"/>
      <c r="GP403" s="116"/>
      <c r="GQ403" s="116"/>
      <c r="GR403" s="116"/>
      <c r="GS403" s="116"/>
      <c r="GT403" s="116"/>
      <c r="GU403" s="116"/>
      <c r="GV403" s="116"/>
      <c r="GW403" s="116"/>
      <c r="GX403" s="116"/>
      <c r="GY403" s="116"/>
      <c r="GZ403" s="116"/>
      <c r="HA403" s="116"/>
      <c r="HB403" s="116"/>
      <c r="HC403" s="116"/>
      <c r="HD403" s="116"/>
      <c r="HE403" s="116"/>
      <c r="HF403" s="116"/>
      <c r="HG403" s="116"/>
      <c r="HH403" s="116"/>
      <c r="HI403" s="116"/>
      <c r="HJ403" s="116"/>
      <c r="HK403" s="116"/>
      <c r="HL403" s="116"/>
      <c r="HM403" s="116"/>
      <c r="HN403" s="116"/>
      <c r="HO403" s="116"/>
    </row>
    <row r="404" customFormat="false" ht="23.25" hidden="false" customHeight="true" outlineLevel="0" collapsed="false">
      <c r="B404" s="26" t="s">
        <v>1114</v>
      </c>
      <c r="C404" s="55" t="s">
        <v>29</v>
      </c>
      <c r="D404" s="56" t="s">
        <v>1115</v>
      </c>
      <c r="E404" s="57" t="s">
        <v>1116</v>
      </c>
      <c r="F404" s="67"/>
      <c r="G404" s="68" t="s">
        <v>364</v>
      </c>
      <c r="H404" s="60" t="str">
        <f aca="false">HYPERLINK("http://bosalrus.ru/info/instructions/"&amp;B404&amp;".pdf","@")</f>
        <v>@</v>
      </c>
      <c r="I404" s="341" t="s">
        <v>3</v>
      </c>
      <c r="J404" s="84" t="s">
        <v>43</v>
      </c>
      <c r="K404" s="70"/>
      <c r="L404" s="85"/>
      <c r="M404" s="64" t="n">
        <v>5728</v>
      </c>
      <c r="N404" s="97" t="n">
        <f aca="false">M404*1.25</f>
        <v>7160</v>
      </c>
      <c r="O404" s="18" t="n">
        <v>5728</v>
      </c>
      <c r="AJ404" s="116"/>
      <c r="AK404" s="116"/>
      <c r="AL404" s="116"/>
      <c r="AM404" s="116"/>
      <c r="AN404" s="116"/>
      <c r="AO404" s="116"/>
      <c r="AP404" s="116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116"/>
      <c r="BC404" s="116"/>
      <c r="BD404" s="116"/>
      <c r="BE404" s="116"/>
      <c r="BF404" s="116"/>
      <c r="BG404" s="116"/>
      <c r="BH404" s="116"/>
      <c r="BI404" s="116"/>
      <c r="BJ404" s="116"/>
      <c r="BK404" s="116"/>
      <c r="BL404" s="116"/>
      <c r="BM404" s="116"/>
      <c r="BN404" s="116"/>
      <c r="BO404" s="116"/>
      <c r="BP404" s="116"/>
      <c r="BQ404" s="116"/>
      <c r="BR404" s="116"/>
      <c r="BS404" s="116"/>
      <c r="BT404" s="116"/>
      <c r="BU404" s="116"/>
      <c r="BV404" s="116"/>
      <c r="BW404" s="116"/>
      <c r="BX404" s="116"/>
      <c r="BY404" s="116"/>
      <c r="BZ404" s="116"/>
      <c r="CA404" s="116"/>
      <c r="CB404" s="116"/>
      <c r="CC404" s="116"/>
      <c r="CD404" s="116"/>
      <c r="CE404" s="116"/>
      <c r="CF404" s="116"/>
      <c r="CG404" s="116"/>
      <c r="CH404" s="116"/>
      <c r="CI404" s="116"/>
      <c r="CJ404" s="116"/>
      <c r="CK404" s="116"/>
      <c r="CL404" s="116"/>
      <c r="CM404" s="116"/>
      <c r="CN404" s="116"/>
      <c r="CO404" s="116"/>
      <c r="CP404" s="116"/>
      <c r="CQ404" s="116"/>
      <c r="CR404" s="116"/>
      <c r="CS404" s="116"/>
      <c r="CT404" s="116"/>
      <c r="CU404" s="116"/>
      <c r="CV404" s="116"/>
      <c r="CW404" s="116"/>
      <c r="CX404" s="116"/>
      <c r="CY404" s="116"/>
      <c r="CZ404" s="116"/>
      <c r="DA404" s="116"/>
      <c r="DB404" s="116"/>
      <c r="DC404" s="116"/>
      <c r="DD404" s="116"/>
      <c r="DE404" s="116"/>
      <c r="DF404" s="116"/>
      <c r="DG404" s="116"/>
      <c r="DH404" s="116"/>
      <c r="DI404" s="116"/>
      <c r="DJ404" s="116"/>
      <c r="DK404" s="116"/>
      <c r="DL404" s="116"/>
      <c r="DM404" s="116"/>
      <c r="DN404" s="116"/>
      <c r="DO404" s="116"/>
      <c r="DP404" s="116"/>
      <c r="DQ404" s="116"/>
      <c r="DR404" s="116"/>
      <c r="DS404" s="116"/>
      <c r="DT404" s="116"/>
      <c r="DU404" s="116"/>
      <c r="DV404" s="116"/>
      <c r="DW404" s="116"/>
      <c r="DX404" s="116"/>
      <c r="DY404" s="116"/>
      <c r="DZ404" s="116"/>
      <c r="EA404" s="116"/>
      <c r="EB404" s="116"/>
      <c r="EC404" s="116"/>
      <c r="ED404" s="116"/>
      <c r="EE404" s="116"/>
      <c r="EF404" s="116"/>
      <c r="EG404" s="116"/>
      <c r="EH404" s="116"/>
      <c r="EI404" s="116"/>
      <c r="EJ404" s="116"/>
      <c r="EK404" s="116"/>
      <c r="EL404" s="116"/>
      <c r="EM404" s="116"/>
      <c r="EN404" s="116"/>
      <c r="EO404" s="116"/>
      <c r="EP404" s="116"/>
      <c r="EQ404" s="116"/>
      <c r="ER404" s="116"/>
      <c r="ES404" s="116"/>
      <c r="ET404" s="116"/>
      <c r="EU404" s="116"/>
      <c r="EV404" s="116"/>
      <c r="EW404" s="116"/>
      <c r="EX404" s="116"/>
      <c r="EY404" s="116"/>
      <c r="EZ404" s="116"/>
      <c r="FA404" s="116"/>
      <c r="FB404" s="116"/>
      <c r="FC404" s="116"/>
      <c r="FD404" s="116"/>
      <c r="FE404" s="116"/>
      <c r="FF404" s="116"/>
      <c r="FG404" s="116"/>
      <c r="FH404" s="116"/>
      <c r="FI404" s="116"/>
      <c r="FJ404" s="116"/>
      <c r="FK404" s="116"/>
      <c r="FL404" s="116"/>
      <c r="FM404" s="116"/>
      <c r="FN404" s="116"/>
      <c r="FO404" s="116"/>
      <c r="FP404" s="116"/>
      <c r="FQ404" s="116"/>
      <c r="FR404" s="116"/>
      <c r="FS404" s="116"/>
      <c r="FT404" s="116"/>
      <c r="FU404" s="116"/>
      <c r="FV404" s="116"/>
      <c r="FW404" s="116"/>
      <c r="FX404" s="116"/>
      <c r="FY404" s="116"/>
      <c r="FZ404" s="116"/>
      <c r="GA404" s="116"/>
      <c r="GB404" s="116"/>
      <c r="GC404" s="116"/>
      <c r="GD404" s="116"/>
      <c r="GE404" s="116"/>
      <c r="GF404" s="116"/>
      <c r="GG404" s="116"/>
      <c r="GH404" s="116"/>
      <c r="GI404" s="116"/>
      <c r="GJ404" s="116"/>
      <c r="GK404" s="116"/>
      <c r="GL404" s="116"/>
      <c r="GM404" s="116"/>
      <c r="GN404" s="116"/>
      <c r="GO404" s="116"/>
      <c r="GP404" s="116"/>
      <c r="GQ404" s="116"/>
      <c r="GR404" s="116"/>
      <c r="GS404" s="116"/>
      <c r="GT404" s="116"/>
      <c r="GU404" s="116"/>
      <c r="GV404" s="116"/>
      <c r="GW404" s="116"/>
      <c r="GX404" s="116"/>
      <c r="GY404" s="116"/>
      <c r="GZ404" s="116"/>
      <c r="HA404" s="116"/>
      <c r="HB404" s="116"/>
      <c r="HC404" s="116"/>
      <c r="HD404" s="116"/>
      <c r="HE404" s="116"/>
      <c r="HF404" s="116"/>
      <c r="HG404" s="116"/>
      <c r="HH404" s="116"/>
      <c r="HI404" s="116"/>
      <c r="HJ404" s="116"/>
      <c r="HK404" s="116"/>
      <c r="HL404" s="116"/>
      <c r="HM404" s="116"/>
      <c r="HN404" s="116"/>
      <c r="HO404" s="116"/>
    </row>
    <row r="405" customFormat="false" ht="23.25" hidden="false" customHeight="true" outlineLevel="0" collapsed="false">
      <c r="B405" s="76" t="s">
        <v>1017</v>
      </c>
      <c r="C405" s="123" t="s">
        <v>29</v>
      </c>
      <c r="D405" s="56" t="s">
        <v>1117</v>
      </c>
      <c r="E405" s="57" t="s">
        <v>73</v>
      </c>
      <c r="F405" s="72"/>
      <c r="G405" s="59" t="s">
        <v>364</v>
      </c>
      <c r="H405" s="60" t="str">
        <f aca="false">HYPERLINK("http://bosalrus.ru/info/instructions/"&amp;B405&amp;".pdf","@")</f>
        <v>@</v>
      </c>
      <c r="I405" s="95" t="s">
        <v>3</v>
      </c>
      <c r="J405" s="62" t="s">
        <v>43</v>
      </c>
      <c r="K405" s="96"/>
      <c r="L405" s="303"/>
      <c r="M405" s="64" t="n">
        <v>5594</v>
      </c>
      <c r="N405" s="97" t="n">
        <f aca="false">M405*1.25</f>
        <v>6992.5</v>
      </c>
      <c r="O405" s="18" t="n">
        <v>5594</v>
      </c>
      <c r="AJ405" s="116"/>
      <c r="AK405" s="116"/>
      <c r="AL405" s="116"/>
      <c r="AM405" s="116"/>
      <c r="AN405" s="116"/>
      <c r="AO405" s="116"/>
      <c r="AP405" s="116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116"/>
      <c r="BR405" s="116"/>
      <c r="BS405" s="116"/>
      <c r="BT405" s="116"/>
      <c r="BU405" s="116"/>
      <c r="BV405" s="116"/>
      <c r="BW405" s="116"/>
      <c r="BX405" s="116"/>
      <c r="BY405" s="116"/>
      <c r="BZ405" s="116"/>
      <c r="CA405" s="116"/>
      <c r="CB405" s="116"/>
      <c r="CC405" s="116"/>
      <c r="CD405" s="116"/>
      <c r="CE405" s="116"/>
      <c r="CF405" s="116"/>
      <c r="CG405" s="116"/>
      <c r="CH405" s="116"/>
      <c r="CI405" s="116"/>
      <c r="CJ405" s="116"/>
      <c r="CK405" s="116"/>
      <c r="CL405" s="116"/>
      <c r="CM405" s="116"/>
      <c r="CN405" s="116"/>
      <c r="CO405" s="116"/>
      <c r="CP405" s="116"/>
      <c r="CQ405" s="116"/>
      <c r="CR405" s="116"/>
      <c r="CS405" s="116"/>
      <c r="CT405" s="116"/>
      <c r="CU405" s="116"/>
      <c r="CV405" s="116"/>
      <c r="CW405" s="116"/>
      <c r="CX405" s="116"/>
      <c r="CY405" s="116"/>
      <c r="CZ405" s="116"/>
      <c r="DA405" s="116"/>
      <c r="DB405" s="116"/>
      <c r="DC405" s="116"/>
      <c r="DD405" s="116"/>
      <c r="DE405" s="116"/>
      <c r="DF405" s="116"/>
      <c r="DG405" s="116"/>
      <c r="DH405" s="116"/>
      <c r="DI405" s="116"/>
      <c r="DJ405" s="116"/>
      <c r="DK405" s="116"/>
      <c r="DL405" s="116"/>
      <c r="DM405" s="116"/>
      <c r="DN405" s="116"/>
      <c r="DO405" s="116"/>
      <c r="DP405" s="116"/>
      <c r="DQ405" s="116"/>
      <c r="DR405" s="116"/>
      <c r="DS405" s="116"/>
      <c r="DT405" s="116"/>
      <c r="DU405" s="116"/>
      <c r="DV405" s="116"/>
      <c r="DW405" s="116"/>
      <c r="DX405" s="116"/>
      <c r="DY405" s="116"/>
      <c r="DZ405" s="116"/>
      <c r="EA405" s="116"/>
      <c r="EB405" s="116"/>
      <c r="EC405" s="116"/>
      <c r="ED405" s="116"/>
      <c r="EE405" s="116"/>
      <c r="EF405" s="116"/>
      <c r="EG405" s="116"/>
      <c r="EH405" s="116"/>
      <c r="EI405" s="116"/>
      <c r="EJ405" s="116"/>
      <c r="EK405" s="116"/>
      <c r="EL405" s="116"/>
      <c r="EM405" s="116"/>
      <c r="EN405" s="116"/>
      <c r="EO405" s="116"/>
      <c r="EP405" s="116"/>
      <c r="EQ405" s="116"/>
      <c r="ER405" s="116"/>
      <c r="ES405" s="116"/>
      <c r="ET405" s="116"/>
      <c r="EU405" s="116"/>
      <c r="EV405" s="116"/>
      <c r="EW405" s="116"/>
      <c r="EX405" s="116"/>
      <c r="EY405" s="116"/>
      <c r="EZ405" s="116"/>
      <c r="FA405" s="116"/>
      <c r="FB405" s="116"/>
      <c r="FC405" s="116"/>
      <c r="FD405" s="116"/>
      <c r="FE405" s="116"/>
      <c r="FF405" s="116"/>
      <c r="FG405" s="116"/>
      <c r="FH405" s="116"/>
      <c r="FI405" s="116"/>
      <c r="FJ405" s="116"/>
      <c r="FK405" s="116"/>
      <c r="FL405" s="116"/>
      <c r="FM405" s="116"/>
      <c r="FN405" s="116"/>
      <c r="FO405" s="116"/>
      <c r="FP405" s="116"/>
      <c r="FQ405" s="116"/>
      <c r="FR405" s="116"/>
      <c r="FS405" s="116"/>
      <c r="FT405" s="116"/>
      <c r="FU405" s="116"/>
      <c r="FV405" s="116"/>
      <c r="FW405" s="116"/>
      <c r="FX405" s="116"/>
      <c r="FY405" s="116"/>
      <c r="FZ405" s="116"/>
      <c r="GA405" s="116"/>
      <c r="GB405" s="116"/>
      <c r="GC405" s="116"/>
      <c r="GD405" s="116"/>
      <c r="GE405" s="116"/>
      <c r="GF405" s="116"/>
      <c r="GG405" s="116"/>
      <c r="GH405" s="116"/>
      <c r="GI405" s="116"/>
      <c r="GJ405" s="116"/>
      <c r="GK405" s="116"/>
      <c r="GL405" s="116"/>
      <c r="GM405" s="116"/>
      <c r="GN405" s="116"/>
      <c r="GO405" s="116"/>
      <c r="GP405" s="116"/>
      <c r="GQ405" s="116"/>
      <c r="GR405" s="116"/>
      <c r="GS405" s="116"/>
      <c r="GT405" s="116"/>
      <c r="GU405" s="116"/>
      <c r="GV405" s="116"/>
      <c r="GW405" s="116"/>
      <c r="GX405" s="116"/>
      <c r="GY405" s="116"/>
      <c r="GZ405" s="116"/>
      <c r="HA405" s="116"/>
      <c r="HB405" s="116"/>
      <c r="HC405" s="116"/>
      <c r="HD405" s="116"/>
      <c r="HE405" s="116"/>
      <c r="HF405" s="116"/>
      <c r="HG405" s="116"/>
      <c r="HH405" s="116"/>
      <c r="HI405" s="116"/>
      <c r="HJ405" s="116"/>
      <c r="HK405" s="116"/>
      <c r="HL405" s="116"/>
      <c r="HM405" s="116"/>
      <c r="HN405" s="116"/>
      <c r="HO405" s="116"/>
      <c r="HP405" s="66"/>
      <c r="HQ405" s="66"/>
      <c r="HR405" s="66"/>
      <c r="HS405" s="66"/>
      <c r="HT405" s="66"/>
    </row>
    <row r="406" customFormat="false" ht="30" hidden="false" customHeight="true" outlineLevel="0" collapsed="false">
      <c r="B406" s="26" t="s">
        <v>1118</v>
      </c>
      <c r="C406" s="55" t="s">
        <v>29</v>
      </c>
      <c r="D406" s="56" t="s">
        <v>1119</v>
      </c>
      <c r="E406" s="57" t="s">
        <v>139</v>
      </c>
      <c r="F406" s="67"/>
      <c r="G406" s="68" t="s">
        <v>1120</v>
      </c>
      <c r="H406" s="60" t="str">
        <f aca="false">HYPERLINK("http://bosalrus.ru/info/instructions/"&amp;B406&amp;".pdf","@")</f>
        <v>@</v>
      </c>
      <c r="I406" s="341" t="s">
        <v>3</v>
      </c>
      <c r="J406" s="84" t="s">
        <v>407</v>
      </c>
      <c r="K406" s="96" t="s">
        <v>53</v>
      </c>
      <c r="L406" s="85"/>
      <c r="M406" s="64" t="n">
        <v>5490</v>
      </c>
      <c r="N406" s="97" t="n">
        <f aca="false">M406*1.25</f>
        <v>6862.5</v>
      </c>
      <c r="O406" s="18" t="n">
        <v>5490</v>
      </c>
      <c r="AJ406" s="116"/>
      <c r="AK406" s="116"/>
      <c r="AL406" s="116"/>
      <c r="AM406" s="116"/>
      <c r="AN406" s="116"/>
      <c r="AO406" s="116"/>
      <c r="AP406" s="116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116"/>
      <c r="BC406" s="116"/>
      <c r="BD406" s="116"/>
      <c r="BE406" s="116"/>
      <c r="BF406" s="116"/>
      <c r="BG406" s="116"/>
      <c r="BH406" s="116"/>
      <c r="BI406" s="116"/>
      <c r="BJ406" s="116"/>
      <c r="BK406" s="116"/>
      <c r="BL406" s="116"/>
      <c r="BM406" s="116"/>
      <c r="BN406" s="116"/>
      <c r="BO406" s="116"/>
      <c r="BP406" s="116"/>
      <c r="BQ406" s="116"/>
      <c r="BR406" s="116"/>
      <c r="BS406" s="116"/>
      <c r="BT406" s="116"/>
      <c r="BU406" s="116"/>
      <c r="BV406" s="116"/>
      <c r="BW406" s="116"/>
      <c r="BX406" s="116"/>
      <c r="BY406" s="116"/>
      <c r="BZ406" s="116"/>
      <c r="CA406" s="116"/>
      <c r="CB406" s="116"/>
      <c r="CC406" s="116"/>
      <c r="CD406" s="116"/>
      <c r="CE406" s="116"/>
      <c r="CF406" s="116"/>
      <c r="CG406" s="116"/>
      <c r="CH406" s="116"/>
      <c r="CI406" s="116"/>
      <c r="CJ406" s="116"/>
      <c r="CK406" s="116"/>
      <c r="CL406" s="116"/>
      <c r="CM406" s="116"/>
      <c r="CN406" s="116"/>
      <c r="CO406" s="116"/>
      <c r="CP406" s="116"/>
      <c r="CQ406" s="116"/>
      <c r="CR406" s="116"/>
      <c r="CS406" s="116"/>
      <c r="CT406" s="116"/>
      <c r="CU406" s="116"/>
      <c r="CV406" s="116"/>
      <c r="CW406" s="116"/>
      <c r="CX406" s="116"/>
      <c r="CY406" s="116"/>
      <c r="CZ406" s="116"/>
      <c r="DA406" s="116"/>
      <c r="DB406" s="116"/>
      <c r="DC406" s="116"/>
      <c r="DD406" s="116"/>
      <c r="DE406" s="116"/>
      <c r="DF406" s="116"/>
      <c r="DG406" s="116"/>
      <c r="DH406" s="116"/>
      <c r="DI406" s="116"/>
      <c r="DJ406" s="116"/>
      <c r="DK406" s="116"/>
      <c r="DL406" s="116"/>
      <c r="DM406" s="116"/>
      <c r="DN406" s="116"/>
      <c r="DO406" s="116"/>
      <c r="DP406" s="116"/>
      <c r="DQ406" s="116"/>
      <c r="DR406" s="116"/>
      <c r="DS406" s="116"/>
      <c r="DT406" s="116"/>
      <c r="DU406" s="116"/>
      <c r="DV406" s="116"/>
      <c r="DW406" s="116"/>
      <c r="DX406" s="116"/>
      <c r="DY406" s="116"/>
      <c r="DZ406" s="116"/>
      <c r="EA406" s="116"/>
      <c r="EB406" s="116"/>
      <c r="EC406" s="116"/>
      <c r="ED406" s="116"/>
      <c r="EE406" s="116"/>
      <c r="EF406" s="116"/>
      <c r="EG406" s="116"/>
      <c r="EH406" s="116"/>
      <c r="EI406" s="116"/>
      <c r="EJ406" s="116"/>
      <c r="EK406" s="116"/>
      <c r="EL406" s="116"/>
      <c r="EM406" s="116"/>
      <c r="EN406" s="116"/>
      <c r="EO406" s="116"/>
      <c r="EP406" s="116"/>
      <c r="EQ406" s="116"/>
      <c r="ER406" s="116"/>
      <c r="ES406" s="116"/>
      <c r="ET406" s="116"/>
      <c r="EU406" s="116"/>
      <c r="EV406" s="116"/>
      <c r="EW406" s="116"/>
      <c r="EX406" s="116"/>
      <c r="EY406" s="116"/>
      <c r="EZ406" s="116"/>
      <c r="FA406" s="116"/>
      <c r="FB406" s="116"/>
      <c r="FC406" s="116"/>
      <c r="FD406" s="116"/>
      <c r="FE406" s="116"/>
      <c r="FF406" s="116"/>
      <c r="FG406" s="116"/>
      <c r="FH406" s="116"/>
      <c r="FI406" s="116"/>
      <c r="FJ406" s="116"/>
      <c r="FK406" s="116"/>
      <c r="FL406" s="116"/>
      <c r="FM406" s="116"/>
      <c r="FN406" s="116"/>
      <c r="FO406" s="116"/>
      <c r="FP406" s="116"/>
      <c r="FQ406" s="116"/>
      <c r="FR406" s="116"/>
      <c r="FS406" s="116"/>
      <c r="FT406" s="116"/>
      <c r="FU406" s="116"/>
      <c r="FV406" s="116"/>
      <c r="FW406" s="116"/>
      <c r="FX406" s="116"/>
      <c r="FY406" s="116"/>
      <c r="FZ406" s="116"/>
      <c r="GA406" s="116"/>
      <c r="GB406" s="116"/>
      <c r="GC406" s="116"/>
      <c r="GD406" s="116"/>
      <c r="GE406" s="116"/>
      <c r="GF406" s="116"/>
      <c r="GG406" s="116"/>
      <c r="GH406" s="116"/>
      <c r="GI406" s="116"/>
      <c r="GJ406" s="116"/>
      <c r="GK406" s="116"/>
      <c r="GL406" s="116"/>
      <c r="GM406" s="116"/>
      <c r="GN406" s="116"/>
      <c r="GO406" s="116"/>
      <c r="GP406" s="116"/>
      <c r="GQ406" s="116"/>
      <c r="GR406" s="116"/>
      <c r="GS406" s="116"/>
      <c r="GT406" s="116"/>
      <c r="GU406" s="116"/>
      <c r="GV406" s="116"/>
      <c r="GW406" s="116"/>
      <c r="GX406" s="116"/>
      <c r="GY406" s="116"/>
      <c r="GZ406" s="116"/>
      <c r="HA406" s="116"/>
      <c r="HB406" s="116"/>
      <c r="HC406" s="116"/>
      <c r="HD406" s="116"/>
      <c r="HE406" s="116"/>
      <c r="HF406" s="116"/>
      <c r="HG406" s="116"/>
      <c r="HH406" s="116"/>
      <c r="HI406" s="116"/>
      <c r="HJ406" s="116"/>
      <c r="HK406" s="116"/>
      <c r="HL406" s="116"/>
      <c r="HM406" s="116"/>
      <c r="HN406" s="116"/>
      <c r="HO406" s="116"/>
    </row>
    <row r="407" customFormat="false" ht="36" hidden="false" customHeight="true" outlineLevel="0" collapsed="false">
      <c r="B407" s="123" t="s">
        <v>1121</v>
      </c>
      <c r="C407" s="123" t="s">
        <v>29</v>
      </c>
      <c r="D407" s="220" t="s">
        <v>1122</v>
      </c>
      <c r="E407" s="74" t="s">
        <v>51</v>
      </c>
      <c r="F407" s="102"/>
      <c r="G407" s="59" t="s">
        <v>199</v>
      </c>
      <c r="H407" s="60" t="str">
        <f aca="false">HYPERLINK("http://bosalrus.ru/info/instructions/"&amp;B407&amp;".pdf","@")</f>
        <v>@</v>
      </c>
      <c r="I407" s="31"/>
      <c r="J407" s="62" t="s">
        <v>151</v>
      </c>
      <c r="K407" s="62" t="s">
        <v>53</v>
      </c>
      <c r="L407" s="85"/>
      <c r="M407" s="64" t="n">
        <v>5954</v>
      </c>
      <c r="N407" s="97" t="n">
        <f aca="false">M407*1.25</f>
        <v>7442.5</v>
      </c>
      <c r="O407" s="18" t="n">
        <v>5954</v>
      </c>
      <c r="AJ407" s="116"/>
      <c r="AK407" s="116"/>
      <c r="AL407" s="116"/>
      <c r="AM407" s="116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  <c r="BV407" s="116"/>
      <c r="BW407" s="116"/>
      <c r="BX407" s="116"/>
      <c r="BY407" s="116"/>
      <c r="BZ407" s="116"/>
      <c r="CA407" s="116"/>
      <c r="CB407" s="116"/>
      <c r="CC407" s="116"/>
      <c r="CD407" s="116"/>
      <c r="CE407" s="116"/>
      <c r="CF407" s="116"/>
      <c r="CG407" s="116"/>
      <c r="CH407" s="116"/>
      <c r="CI407" s="116"/>
      <c r="CJ407" s="116"/>
      <c r="CK407" s="116"/>
      <c r="CL407" s="116"/>
      <c r="CM407" s="116"/>
      <c r="CN407" s="116"/>
      <c r="CO407" s="116"/>
      <c r="CP407" s="116"/>
      <c r="CQ407" s="116"/>
      <c r="CR407" s="116"/>
      <c r="CS407" s="116"/>
      <c r="CT407" s="116"/>
      <c r="CU407" s="116"/>
      <c r="CV407" s="116"/>
      <c r="CW407" s="116"/>
      <c r="CX407" s="116"/>
      <c r="CY407" s="116"/>
      <c r="CZ407" s="116"/>
      <c r="DA407" s="116"/>
      <c r="DB407" s="116"/>
      <c r="DC407" s="116"/>
      <c r="DD407" s="116"/>
      <c r="DE407" s="116"/>
      <c r="DF407" s="116"/>
      <c r="DG407" s="116"/>
      <c r="DH407" s="116"/>
      <c r="DI407" s="116"/>
      <c r="DJ407" s="116"/>
      <c r="DK407" s="116"/>
      <c r="DL407" s="116"/>
      <c r="DM407" s="116"/>
      <c r="DN407" s="116"/>
      <c r="DO407" s="116"/>
      <c r="DP407" s="116"/>
      <c r="DQ407" s="116"/>
      <c r="DR407" s="116"/>
      <c r="DS407" s="116"/>
      <c r="DT407" s="116"/>
      <c r="DU407" s="116"/>
      <c r="DV407" s="116"/>
      <c r="DW407" s="116"/>
      <c r="DX407" s="116"/>
      <c r="DY407" s="116"/>
      <c r="DZ407" s="116"/>
      <c r="EA407" s="116"/>
      <c r="EB407" s="116"/>
      <c r="EC407" s="116"/>
      <c r="ED407" s="116"/>
      <c r="EE407" s="116"/>
      <c r="EF407" s="116"/>
      <c r="EG407" s="116"/>
      <c r="EH407" s="116"/>
      <c r="EI407" s="116"/>
      <c r="EJ407" s="116"/>
      <c r="EK407" s="116"/>
      <c r="EL407" s="116"/>
      <c r="EM407" s="116"/>
      <c r="EN407" s="116"/>
      <c r="EO407" s="116"/>
      <c r="EP407" s="116"/>
      <c r="EQ407" s="116"/>
      <c r="ER407" s="116"/>
      <c r="ES407" s="116"/>
      <c r="ET407" s="116"/>
      <c r="EU407" s="116"/>
      <c r="EV407" s="116"/>
      <c r="EW407" s="116"/>
      <c r="EX407" s="116"/>
      <c r="EY407" s="116"/>
      <c r="EZ407" s="116"/>
      <c r="FA407" s="116"/>
      <c r="FB407" s="116"/>
      <c r="FC407" s="116"/>
      <c r="FD407" s="116"/>
      <c r="FE407" s="116"/>
      <c r="FF407" s="116"/>
      <c r="FG407" s="116"/>
      <c r="FH407" s="116"/>
      <c r="FI407" s="116"/>
      <c r="FJ407" s="116"/>
      <c r="FK407" s="116"/>
      <c r="FL407" s="116"/>
      <c r="FM407" s="116"/>
      <c r="FN407" s="116"/>
      <c r="FO407" s="116"/>
      <c r="FP407" s="116"/>
      <c r="FQ407" s="116"/>
      <c r="FR407" s="116"/>
      <c r="FS407" s="116"/>
      <c r="FT407" s="116"/>
      <c r="FU407" s="116"/>
      <c r="FV407" s="116"/>
      <c r="FW407" s="116"/>
      <c r="FX407" s="116"/>
      <c r="FY407" s="116"/>
      <c r="FZ407" s="116"/>
      <c r="GA407" s="116"/>
      <c r="GB407" s="116"/>
      <c r="GC407" s="116"/>
      <c r="GD407" s="116"/>
      <c r="GE407" s="116"/>
      <c r="GF407" s="116"/>
      <c r="GG407" s="116"/>
      <c r="GH407" s="116"/>
      <c r="GI407" s="116"/>
      <c r="GJ407" s="116"/>
      <c r="GK407" s="116"/>
      <c r="GL407" s="116"/>
      <c r="GM407" s="116"/>
      <c r="GN407" s="116"/>
      <c r="GO407" s="116"/>
      <c r="GP407" s="116"/>
      <c r="GQ407" s="116"/>
      <c r="GR407" s="116"/>
      <c r="GS407" s="116"/>
      <c r="GT407" s="116"/>
      <c r="GU407" s="116"/>
      <c r="GV407" s="116"/>
      <c r="GW407" s="116"/>
      <c r="GX407" s="116"/>
      <c r="GY407" s="116"/>
      <c r="GZ407" s="116"/>
      <c r="HA407" s="116"/>
      <c r="HB407" s="116"/>
      <c r="HC407" s="116"/>
      <c r="HD407" s="116"/>
      <c r="HE407" s="116"/>
      <c r="HF407" s="116"/>
      <c r="HG407" s="116"/>
      <c r="HH407" s="116"/>
      <c r="HI407" s="116"/>
      <c r="HJ407" s="116"/>
      <c r="HK407" s="116"/>
      <c r="HL407" s="116"/>
      <c r="HM407" s="116"/>
      <c r="HN407" s="116"/>
      <c r="HO407" s="116"/>
    </row>
    <row r="408" customFormat="false" ht="23.25" hidden="false" customHeight="true" outlineLevel="0" collapsed="false">
      <c r="B408" s="76" t="s">
        <v>1017</v>
      </c>
      <c r="C408" s="123" t="s">
        <v>29</v>
      </c>
      <c r="D408" s="107" t="s">
        <v>1123</v>
      </c>
      <c r="E408" s="57" t="s">
        <v>55</v>
      </c>
      <c r="F408" s="72"/>
      <c r="G408" s="59" t="s">
        <v>364</v>
      </c>
      <c r="H408" s="60" t="str">
        <f aca="false">HYPERLINK("http://bosalrus.ru/info/instructions/"&amp;B408&amp;".pdf","@")</f>
        <v>@</v>
      </c>
      <c r="I408" s="95" t="s">
        <v>3</v>
      </c>
      <c r="J408" s="62" t="s">
        <v>43</v>
      </c>
      <c r="K408" s="96"/>
      <c r="L408" s="303"/>
      <c r="M408" s="64" t="n">
        <v>5594</v>
      </c>
      <c r="N408" s="97" t="n">
        <f aca="false">M408*1.25</f>
        <v>6992.5</v>
      </c>
      <c r="O408" s="18" t="n">
        <v>5594</v>
      </c>
      <c r="AJ408" s="116"/>
      <c r="AK408" s="116"/>
      <c r="AL408" s="116"/>
      <c r="AM408" s="116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116"/>
      <c r="BR408" s="116"/>
      <c r="BS408" s="116"/>
      <c r="BT408" s="116"/>
      <c r="BU408" s="116"/>
      <c r="BV408" s="116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16"/>
      <c r="CI408" s="116"/>
      <c r="CJ408" s="116"/>
      <c r="CK408" s="116"/>
      <c r="CL408" s="116"/>
      <c r="CM408" s="116"/>
      <c r="CN408" s="116"/>
      <c r="CO408" s="116"/>
      <c r="CP408" s="116"/>
      <c r="CQ408" s="116"/>
      <c r="CR408" s="116"/>
      <c r="CS408" s="116"/>
      <c r="CT408" s="116"/>
      <c r="CU408" s="116"/>
      <c r="CV408" s="116"/>
      <c r="CW408" s="116"/>
      <c r="CX408" s="116"/>
      <c r="CY408" s="116"/>
      <c r="CZ408" s="116"/>
      <c r="DA408" s="116"/>
      <c r="DB408" s="116"/>
      <c r="DC408" s="116"/>
      <c r="DD408" s="116"/>
      <c r="DE408" s="116"/>
      <c r="DF408" s="116"/>
      <c r="DG408" s="116"/>
      <c r="DH408" s="116"/>
      <c r="DI408" s="116"/>
      <c r="DJ408" s="116"/>
      <c r="DK408" s="116"/>
      <c r="DL408" s="116"/>
      <c r="DM408" s="116"/>
      <c r="DN408" s="116"/>
      <c r="DO408" s="116"/>
      <c r="DP408" s="116"/>
      <c r="DQ408" s="116"/>
      <c r="DR408" s="116"/>
      <c r="DS408" s="116"/>
      <c r="DT408" s="116"/>
      <c r="DU408" s="116"/>
      <c r="DV408" s="116"/>
      <c r="DW408" s="116"/>
      <c r="DX408" s="116"/>
      <c r="DY408" s="116"/>
      <c r="DZ408" s="116"/>
      <c r="EA408" s="116"/>
      <c r="EB408" s="116"/>
      <c r="EC408" s="116"/>
      <c r="ED408" s="116"/>
      <c r="EE408" s="116"/>
      <c r="EF408" s="116"/>
      <c r="EG408" s="116"/>
      <c r="EH408" s="116"/>
      <c r="EI408" s="116"/>
      <c r="EJ408" s="116"/>
      <c r="EK408" s="116"/>
      <c r="EL408" s="116"/>
      <c r="EM408" s="116"/>
      <c r="EN408" s="116"/>
      <c r="EO408" s="116"/>
      <c r="EP408" s="116"/>
      <c r="EQ408" s="116"/>
      <c r="ER408" s="116"/>
      <c r="ES408" s="116"/>
      <c r="ET408" s="116"/>
      <c r="EU408" s="116"/>
      <c r="EV408" s="116"/>
      <c r="EW408" s="116"/>
      <c r="EX408" s="116"/>
      <c r="EY408" s="116"/>
      <c r="EZ408" s="116"/>
      <c r="FA408" s="116"/>
      <c r="FB408" s="116"/>
      <c r="FC408" s="116"/>
      <c r="FD408" s="116"/>
      <c r="FE408" s="116"/>
      <c r="FF408" s="116"/>
      <c r="FG408" s="116"/>
      <c r="FH408" s="116"/>
      <c r="FI408" s="116"/>
      <c r="FJ408" s="116"/>
      <c r="FK408" s="116"/>
      <c r="FL408" s="116"/>
      <c r="FM408" s="116"/>
      <c r="FN408" s="116"/>
      <c r="FO408" s="116"/>
      <c r="FP408" s="116"/>
      <c r="FQ408" s="116"/>
      <c r="FR408" s="116"/>
      <c r="FS408" s="116"/>
      <c r="FT408" s="116"/>
      <c r="FU408" s="116"/>
      <c r="FV408" s="116"/>
      <c r="FW408" s="116"/>
      <c r="FX408" s="116"/>
      <c r="FY408" s="116"/>
      <c r="FZ408" s="116"/>
      <c r="GA408" s="116"/>
      <c r="GB408" s="116"/>
      <c r="GC408" s="116"/>
      <c r="GD408" s="116"/>
      <c r="GE408" s="116"/>
      <c r="GF408" s="116"/>
      <c r="GG408" s="116"/>
      <c r="GH408" s="116"/>
      <c r="GI408" s="116"/>
      <c r="GJ408" s="116"/>
      <c r="GK408" s="116"/>
      <c r="GL408" s="116"/>
      <c r="GM408" s="116"/>
      <c r="GN408" s="116"/>
      <c r="GO408" s="116"/>
      <c r="GP408" s="116"/>
      <c r="GQ408" s="116"/>
      <c r="GR408" s="116"/>
      <c r="GS408" s="116"/>
      <c r="GT408" s="116"/>
      <c r="GU408" s="116"/>
      <c r="GV408" s="116"/>
      <c r="GW408" s="116"/>
      <c r="GX408" s="116"/>
      <c r="GY408" s="116"/>
      <c r="GZ408" s="116"/>
      <c r="HA408" s="116"/>
      <c r="HB408" s="116"/>
      <c r="HC408" s="116"/>
      <c r="HD408" s="116"/>
      <c r="HE408" s="116"/>
      <c r="HF408" s="116"/>
      <c r="HG408" s="116"/>
      <c r="HH408" s="116"/>
      <c r="HI408" s="116"/>
      <c r="HJ408" s="116"/>
      <c r="HK408" s="116"/>
      <c r="HL408" s="116"/>
      <c r="HM408" s="116"/>
      <c r="HN408" s="116"/>
      <c r="HO408" s="116"/>
      <c r="HP408" s="66"/>
      <c r="HQ408" s="66"/>
      <c r="HR408" s="66"/>
      <c r="HS408" s="66"/>
      <c r="HT408" s="66"/>
    </row>
    <row r="409" customFormat="false" ht="36" hidden="false" customHeight="true" outlineLevel="0" collapsed="false">
      <c r="B409" s="76" t="s">
        <v>1124</v>
      </c>
      <c r="C409" s="55" t="s">
        <v>29</v>
      </c>
      <c r="D409" s="107" t="s">
        <v>1125</v>
      </c>
      <c r="E409" s="74" t="s">
        <v>55</v>
      </c>
      <c r="F409" s="58" t="s">
        <v>24</v>
      </c>
      <c r="G409" s="59" t="s">
        <v>117</v>
      </c>
      <c r="H409" s="60" t="str">
        <f aca="false">HYPERLINK("http://bosalrus.ru/info/instructions/"&amp;B409&amp;".pdf","@")</f>
        <v>@</v>
      </c>
      <c r="I409" s="31"/>
      <c r="J409" s="62" t="s">
        <v>43</v>
      </c>
      <c r="K409" s="62" t="s">
        <v>53</v>
      </c>
      <c r="L409" s="85"/>
      <c r="M409" s="64" t="n">
        <v>5693</v>
      </c>
      <c r="N409" s="97" t="n">
        <f aca="false">M409*1.25</f>
        <v>7116.25</v>
      </c>
      <c r="O409" s="18" t="n">
        <v>5693</v>
      </c>
      <c r="AJ409" s="116"/>
      <c r="AK409" s="116"/>
      <c r="AL409" s="116"/>
      <c r="AM409" s="116"/>
      <c r="AN409" s="116"/>
      <c r="AO409" s="116"/>
      <c r="AP409" s="116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116"/>
      <c r="BR409" s="116"/>
      <c r="BS409" s="116"/>
      <c r="BT409" s="116"/>
      <c r="BU409" s="116"/>
      <c r="BV409" s="116"/>
      <c r="BW409" s="116"/>
      <c r="BX409" s="116"/>
      <c r="BY409" s="116"/>
      <c r="BZ409" s="116"/>
      <c r="CA409" s="116"/>
      <c r="CB409" s="116"/>
      <c r="CC409" s="116"/>
      <c r="CD409" s="116"/>
      <c r="CE409" s="116"/>
      <c r="CF409" s="116"/>
      <c r="CG409" s="116"/>
      <c r="CH409" s="116"/>
      <c r="CI409" s="116"/>
      <c r="CJ409" s="116"/>
      <c r="CK409" s="116"/>
      <c r="CL409" s="116"/>
      <c r="CM409" s="116"/>
      <c r="CN409" s="116"/>
      <c r="CO409" s="116"/>
      <c r="CP409" s="116"/>
      <c r="CQ409" s="116"/>
      <c r="CR409" s="116"/>
      <c r="CS409" s="116"/>
      <c r="CT409" s="116"/>
      <c r="CU409" s="116"/>
      <c r="CV409" s="116"/>
      <c r="CW409" s="116"/>
      <c r="CX409" s="116"/>
      <c r="CY409" s="116"/>
      <c r="CZ409" s="116"/>
      <c r="DA409" s="116"/>
      <c r="DB409" s="116"/>
      <c r="DC409" s="116"/>
      <c r="DD409" s="116"/>
      <c r="DE409" s="116"/>
      <c r="DF409" s="116"/>
      <c r="DG409" s="116"/>
      <c r="DH409" s="116"/>
      <c r="DI409" s="116"/>
      <c r="DJ409" s="116"/>
      <c r="DK409" s="116"/>
      <c r="DL409" s="116"/>
      <c r="DM409" s="116"/>
      <c r="DN409" s="116"/>
      <c r="DO409" s="116"/>
      <c r="DP409" s="116"/>
      <c r="DQ409" s="116"/>
      <c r="DR409" s="116"/>
      <c r="DS409" s="116"/>
      <c r="DT409" s="116"/>
      <c r="DU409" s="116"/>
      <c r="DV409" s="116"/>
      <c r="DW409" s="116"/>
      <c r="DX409" s="116"/>
      <c r="DY409" s="116"/>
      <c r="DZ409" s="116"/>
      <c r="EA409" s="116"/>
      <c r="EB409" s="116"/>
      <c r="EC409" s="116"/>
      <c r="ED409" s="116"/>
      <c r="EE409" s="116"/>
      <c r="EF409" s="116"/>
      <c r="EG409" s="116"/>
      <c r="EH409" s="116"/>
      <c r="EI409" s="116"/>
      <c r="EJ409" s="116"/>
      <c r="EK409" s="116"/>
      <c r="EL409" s="116"/>
      <c r="EM409" s="116"/>
      <c r="EN409" s="116"/>
      <c r="EO409" s="116"/>
      <c r="EP409" s="116"/>
      <c r="EQ409" s="116"/>
      <c r="ER409" s="116"/>
      <c r="ES409" s="116"/>
      <c r="ET409" s="116"/>
      <c r="EU409" s="116"/>
      <c r="EV409" s="116"/>
      <c r="EW409" s="116"/>
      <c r="EX409" s="116"/>
      <c r="EY409" s="116"/>
      <c r="EZ409" s="116"/>
      <c r="FA409" s="116"/>
      <c r="FB409" s="116"/>
      <c r="FC409" s="116"/>
      <c r="FD409" s="116"/>
      <c r="FE409" s="116"/>
      <c r="FF409" s="116"/>
      <c r="FG409" s="116"/>
      <c r="FH409" s="116"/>
      <c r="FI409" s="116"/>
      <c r="FJ409" s="116"/>
      <c r="FK409" s="116"/>
      <c r="FL409" s="116"/>
      <c r="FM409" s="116"/>
      <c r="FN409" s="116"/>
      <c r="FO409" s="116"/>
      <c r="FP409" s="116"/>
      <c r="FQ409" s="116"/>
      <c r="FR409" s="116"/>
      <c r="FS409" s="116"/>
      <c r="FT409" s="116"/>
      <c r="FU409" s="116"/>
      <c r="FV409" s="116"/>
      <c r="FW409" s="116"/>
      <c r="FX409" s="116"/>
      <c r="FY409" s="116"/>
      <c r="FZ409" s="116"/>
      <c r="GA409" s="116"/>
      <c r="GB409" s="116"/>
      <c r="GC409" s="116"/>
      <c r="GD409" s="116"/>
      <c r="GE409" s="116"/>
      <c r="GF409" s="116"/>
      <c r="GG409" s="116"/>
      <c r="GH409" s="116"/>
      <c r="GI409" s="116"/>
      <c r="GJ409" s="116"/>
      <c r="GK409" s="116"/>
      <c r="GL409" s="116"/>
      <c r="GM409" s="116"/>
      <c r="GN409" s="116"/>
      <c r="GO409" s="116"/>
      <c r="GP409" s="116"/>
      <c r="GQ409" s="116"/>
      <c r="GR409" s="116"/>
      <c r="GS409" s="116"/>
      <c r="GT409" s="116"/>
      <c r="GU409" s="116"/>
      <c r="GV409" s="116"/>
      <c r="GW409" s="116"/>
      <c r="GX409" s="116"/>
      <c r="GY409" s="116"/>
      <c r="GZ409" s="116"/>
      <c r="HA409" s="116"/>
      <c r="HB409" s="116"/>
      <c r="HC409" s="116"/>
      <c r="HD409" s="116"/>
      <c r="HE409" s="116"/>
      <c r="HF409" s="116"/>
      <c r="HG409" s="116"/>
      <c r="HH409" s="116"/>
      <c r="HI409" s="116"/>
      <c r="HJ409" s="116"/>
      <c r="HK409" s="116"/>
      <c r="HL409" s="116"/>
      <c r="HM409" s="116"/>
      <c r="HN409" s="116"/>
      <c r="HO409" s="116"/>
    </row>
    <row r="410" customFormat="false" ht="31.5" hidden="false" customHeight="true" outlineLevel="0" collapsed="false">
      <c r="B410" s="123" t="s">
        <v>1126</v>
      </c>
      <c r="C410" s="123" t="s">
        <v>29</v>
      </c>
      <c r="D410" s="220" t="s">
        <v>1127</v>
      </c>
      <c r="E410" s="74" t="s">
        <v>1128</v>
      </c>
      <c r="F410" s="198"/>
      <c r="G410" s="59" t="s">
        <v>89</v>
      </c>
      <c r="H410" s="60" t="str">
        <f aca="false">HYPERLINK("http://bosalrus.ru/info/instructions/"&amp;B410&amp;".pdf","@")</f>
        <v>@</v>
      </c>
      <c r="I410" s="31" t="s">
        <v>3</v>
      </c>
      <c r="J410" s="62" t="s">
        <v>48</v>
      </c>
      <c r="K410" s="62"/>
      <c r="L410" s="85"/>
      <c r="M410" s="64" t="n">
        <v>4877</v>
      </c>
      <c r="N410" s="97" t="n">
        <f aca="false">M410*1.25</f>
        <v>6096.25</v>
      </c>
      <c r="O410" s="18" t="n">
        <v>4877</v>
      </c>
      <c r="AJ410" s="116"/>
      <c r="AK410" s="116"/>
      <c r="AL410" s="116"/>
      <c r="AM410" s="116"/>
      <c r="AN410" s="116"/>
      <c r="AO410" s="116"/>
      <c r="AP410" s="116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6"/>
      <c r="BH410" s="116"/>
      <c r="BI410" s="116"/>
      <c r="BJ410" s="116"/>
      <c r="BK410" s="116"/>
      <c r="BL410" s="116"/>
      <c r="BM410" s="116"/>
      <c r="BN410" s="116"/>
      <c r="BO410" s="116"/>
      <c r="BP410" s="116"/>
      <c r="BQ410" s="116"/>
      <c r="BR410" s="116"/>
      <c r="BS410" s="116"/>
      <c r="BT410" s="116"/>
      <c r="BU410" s="116"/>
      <c r="BV410" s="116"/>
      <c r="BW410" s="116"/>
      <c r="BX410" s="116"/>
      <c r="BY410" s="116"/>
      <c r="BZ410" s="116"/>
      <c r="CA410" s="116"/>
      <c r="CB410" s="116"/>
      <c r="CC410" s="116"/>
      <c r="CD410" s="116"/>
      <c r="CE410" s="116"/>
      <c r="CF410" s="116"/>
      <c r="CG410" s="116"/>
      <c r="CH410" s="116"/>
      <c r="CI410" s="116"/>
      <c r="CJ410" s="116"/>
      <c r="CK410" s="116"/>
      <c r="CL410" s="116"/>
      <c r="CM410" s="116"/>
      <c r="CN410" s="116"/>
      <c r="CO410" s="116"/>
      <c r="CP410" s="116"/>
      <c r="CQ410" s="116"/>
      <c r="CR410" s="116"/>
      <c r="CS410" s="116"/>
      <c r="CT410" s="116"/>
      <c r="CU410" s="116"/>
      <c r="CV410" s="116"/>
      <c r="CW410" s="116"/>
      <c r="CX410" s="116"/>
      <c r="CY410" s="116"/>
      <c r="CZ410" s="116"/>
      <c r="DA410" s="116"/>
      <c r="DB410" s="116"/>
      <c r="DC410" s="116"/>
      <c r="DD410" s="116"/>
      <c r="DE410" s="116"/>
      <c r="DF410" s="116"/>
      <c r="DG410" s="116"/>
      <c r="DH410" s="116"/>
      <c r="DI410" s="116"/>
      <c r="DJ410" s="116"/>
      <c r="DK410" s="116"/>
      <c r="DL410" s="116"/>
      <c r="DM410" s="116"/>
      <c r="DN410" s="116"/>
      <c r="DO410" s="116"/>
      <c r="DP410" s="116"/>
      <c r="DQ410" s="116"/>
      <c r="DR410" s="116"/>
      <c r="DS410" s="116"/>
      <c r="DT410" s="116"/>
      <c r="DU410" s="116"/>
      <c r="DV410" s="116"/>
      <c r="DW410" s="116"/>
      <c r="DX410" s="116"/>
      <c r="DY410" s="116"/>
      <c r="DZ410" s="116"/>
      <c r="EA410" s="116"/>
      <c r="EB410" s="116"/>
      <c r="EC410" s="116"/>
      <c r="ED410" s="116"/>
      <c r="EE410" s="116"/>
      <c r="EF410" s="116"/>
      <c r="EG410" s="116"/>
      <c r="EH410" s="116"/>
      <c r="EI410" s="116"/>
      <c r="EJ410" s="116"/>
      <c r="EK410" s="116"/>
      <c r="EL410" s="116"/>
      <c r="EM410" s="116"/>
      <c r="EN410" s="116"/>
      <c r="EO410" s="116"/>
      <c r="EP410" s="116"/>
      <c r="EQ410" s="116"/>
      <c r="ER410" s="116"/>
      <c r="ES410" s="116"/>
      <c r="ET410" s="116"/>
      <c r="EU410" s="116"/>
      <c r="EV410" s="116"/>
      <c r="EW410" s="116"/>
      <c r="EX410" s="116"/>
      <c r="EY410" s="116"/>
      <c r="EZ410" s="116"/>
      <c r="FA410" s="116"/>
      <c r="FB410" s="116"/>
      <c r="FC410" s="116"/>
      <c r="FD410" s="116"/>
      <c r="FE410" s="116"/>
      <c r="FF410" s="116"/>
      <c r="FG410" s="116"/>
      <c r="FH410" s="116"/>
      <c r="FI410" s="116"/>
      <c r="FJ410" s="116"/>
      <c r="FK410" s="116"/>
      <c r="FL410" s="116"/>
      <c r="FM410" s="116"/>
      <c r="FN410" s="116"/>
      <c r="FO410" s="116"/>
      <c r="FP410" s="116"/>
      <c r="FQ410" s="116"/>
      <c r="FR410" s="116"/>
      <c r="FS410" s="116"/>
      <c r="FT410" s="116"/>
      <c r="FU410" s="116"/>
      <c r="FV410" s="116"/>
      <c r="FW410" s="116"/>
      <c r="FX410" s="116"/>
      <c r="FY410" s="116"/>
      <c r="FZ410" s="116"/>
      <c r="GA410" s="116"/>
      <c r="GB410" s="116"/>
      <c r="GC410" s="116"/>
      <c r="GD410" s="116"/>
      <c r="GE410" s="116"/>
      <c r="GF410" s="116"/>
      <c r="GG410" s="116"/>
      <c r="GH410" s="116"/>
      <c r="GI410" s="116"/>
      <c r="GJ410" s="116"/>
      <c r="GK410" s="116"/>
      <c r="GL410" s="116"/>
      <c r="GM410" s="116"/>
      <c r="GN410" s="116"/>
      <c r="GO410" s="116"/>
      <c r="GP410" s="116"/>
      <c r="GQ410" s="116"/>
      <c r="GR410" s="116"/>
      <c r="GS410" s="116"/>
      <c r="GT410" s="116"/>
      <c r="GU410" s="116"/>
      <c r="GV410" s="116"/>
      <c r="GW410" s="116"/>
      <c r="GX410" s="116"/>
      <c r="GY410" s="116"/>
      <c r="GZ410" s="116"/>
      <c r="HA410" s="116"/>
      <c r="HB410" s="116"/>
      <c r="HC410" s="116"/>
      <c r="HD410" s="116"/>
      <c r="HE410" s="116"/>
      <c r="HF410" s="116"/>
      <c r="HG410" s="116"/>
      <c r="HH410" s="116"/>
      <c r="HI410" s="116"/>
      <c r="HJ410" s="116"/>
      <c r="HK410" s="116"/>
      <c r="HL410" s="116"/>
      <c r="HM410" s="116"/>
      <c r="HN410" s="116"/>
      <c r="HO410" s="116"/>
    </row>
    <row r="411" customFormat="false" ht="22.5" hidden="false" customHeight="true" outlineLevel="0" collapsed="false">
      <c r="B411" s="99" t="s">
        <v>1129</v>
      </c>
      <c r="C411" s="342" t="s">
        <v>29</v>
      </c>
      <c r="D411" s="287" t="s">
        <v>1130</v>
      </c>
      <c r="E411" s="343" t="s">
        <v>108</v>
      </c>
      <c r="F411" s="312"/>
      <c r="G411" s="68" t="s">
        <v>1057</v>
      </c>
      <c r="H411" s="60" t="str">
        <f aca="false">HYPERLINK("http://bosalrus.ru/info/instructions/"&amp;B411&amp;".pdf","@")</f>
        <v>@</v>
      </c>
      <c r="I411" s="310"/>
      <c r="J411" s="84" t="s">
        <v>192</v>
      </c>
      <c r="K411" s="305" t="s">
        <v>53</v>
      </c>
      <c r="L411" s="105"/>
      <c r="M411" s="64" t="n">
        <v>4286</v>
      </c>
      <c r="N411" s="97" t="n">
        <f aca="false">M411*1.25</f>
        <v>5357.5</v>
      </c>
      <c r="O411" s="18" t="n">
        <v>4286</v>
      </c>
      <c r="AJ411" s="116"/>
      <c r="AK411" s="116"/>
      <c r="AL411" s="116"/>
      <c r="AM411" s="116"/>
      <c r="AN411" s="116"/>
      <c r="AO411" s="116"/>
      <c r="AP411" s="116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6"/>
      <c r="CA411" s="116"/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6"/>
      <c r="CP411" s="116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6"/>
      <c r="DE411" s="116"/>
      <c r="DF411" s="116"/>
      <c r="DG411" s="116"/>
      <c r="DH411" s="116"/>
      <c r="DI411" s="116"/>
      <c r="DJ411" s="116"/>
      <c r="DK411" s="116"/>
      <c r="DL411" s="116"/>
      <c r="DM411" s="116"/>
      <c r="DN411" s="116"/>
      <c r="DO411" s="116"/>
      <c r="DP411" s="116"/>
      <c r="DQ411" s="116"/>
      <c r="DR411" s="116"/>
      <c r="DS411" s="116"/>
      <c r="DT411" s="116"/>
      <c r="DU411" s="116"/>
      <c r="DV411" s="116"/>
      <c r="DW411" s="116"/>
      <c r="DX411" s="116"/>
      <c r="DY411" s="116"/>
      <c r="DZ411" s="116"/>
      <c r="EA411" s="116"/>
      <c r="EB411" s="116"/>
      <c r="EC411" s="116"/>
      <c r="ED411" s="116"/>
      <c r="EE411" s="116"/>
      <c r="EF411" s="116"/>
      <c r="EG411" s="116"/>
      <c r="EH411" s="116"/>
      <c r="EI411" s="116"/>
      <c r="EJ411" s="116"/>
      <c r="EK411" s="116"/>
      <c r="EL411" s="116"/>
      <c r="EM411" s="116"/>
      <c r="EN411" s="116"/>
      <c r="EO411" s="116"/>
      <c r="EP411" s="116"/>
      <c r="EQ411" s="116"/>
      <c r="ER411" s="116"/>
      <c r="ES411" s="116"/>
      <c r="ET411" s="116"/>
      <c r="EU411" s="116"/>
      <c r="EV411" s="116"/>
      <c r="EW411" s="116"/>
      <c r="EX411" s="116"/>
      <c r="EY411" s="116"/>
      <c r="EZ411" s="116"/>
      <c r="FA411" s="116"/>
      <c r="FB411" s="116"/>
      <c r="FC411" s="116"/>
      <c r="FD411" s="116"/>
      <c r="FE411" s="116"/>
      <c r="FF411" s="116"/>
      <c r="FG411" s="116"/>
      <c r="FH411" s="116"/>
      <c r="FI411" s="116"/>
      <c r="FJ411" s="116"/>
      <c r="FK411" s="116"/>
      <c r="FL411" s="116"/>
      <c r="FM411" s="116"/>
      <c r="FN411" s="116"/>
      <c r="FO411" s="116"/>
      <c r="FP411" s="116"/>
      <c r="FQ411" s="116"/>
      <c r="FR411" s="116"/>
      <c r="FS411" s="116"/>
      <c r="FT411" s="116"/>
      <c r="FU411" s="116"/>
      <c r="FV411" s="116"/>
      <c r="FW411" s="116"/>
      <c r="FX411" s="116"/>
      <c r="FY411" s="116"/>
      <c r="FZ411" s="116"/>
      <c r="GA411" s="116"/>
      <c r="GB411" s="116"/>
      <c r="GC411" s="116"/>
      <c r="GD411" s="116"/>
      <c r="GE411" s="116"/>
      <c r="GF411" s="116"/>
      <c r="GG411" s="116"/>
      <c r="GH411" s="116"/>
      <c r="GI411" s="116"/>
      <c r="GJ411" s="116"/>
      <c r="GK411" s="116"/>
      <c r="GL411" s="116"/>
      <c r="GM411" s="116"/>
      <c r="GN411" s="116"/>
      <c r="GO411" s="116"/>
      <c r="GP411" s="116"/>
      <c r="GQ411" s="116"/>
      <c r="GR411" s="116"/>
      <c r="GS411" s="116"/>
      <c r="GT411" s="116"/>
      <c r="GU411" s="116"/>
      <c r="GV411" s="116"/>
      <c r="GW411" s="116"/>
      <c r="GX411" s="116"/>
      <c r="GY411" s="116"/>
      <c r="GZ411" s="116"/>
      <c r="HA411" s="116"/>
      <c r="HB411" s="116"/>
      <c r="HC411" s="116"/>
      <c r="HD411" s="116"/>
      <c r="HE411" s="116"/>
      <c r="HF411" s="116"/>
      <c r="HG411" s="116"/>
      <c r="HH411" s="116"/>
      <c r="HI411" s="116"/>
      <c r="HJ411" s="116"/>
      <c r="HK411" s="116"/>
      <c r="HL411" s="116"/>
      <c r="HM411" s="116"/>
      <c r="HN411" s="116"/>
      <c r="HO411" s="116"/>
    </row>
    <row r="412" customFormat="false" ht="26.25" hidden="false" customHeight="true" outlineLevel="0" collapsed="false">
      <c r="B412" s="99" t="s">
        <v>1131</v>
      </c>
      <c r="C412" s="342" t="s">
        <v>29</v>
      </c>
      <c r="D412" s="287" t="s">
        <v>1130</v>
      </c>
      <c r="E412" s="343" t="s">
        <v>108</v>
      </c>
      <c r="F412" s="102"/>
      <c r="G412" s="68"/>
      <c r="H412" s="60" t="str">
        <f aca="false">HYPERLINK("http://bosalrus.ru/info/instructions/"&amp;B412&amp;".pdf","@")</f>
        <v>@</v>
      </c>
      <c r="I412" s="104"/>
      <c r="J412" s="84" t="s">
        <v>192</v>
      </c>
      <c r="K412" s="305" t="s">
        <v>53</v>
      </c>
      <c r="L412" s="105"/>
      <c r="M412" s="64" t="n">
        <v>6844</v>
      </c>
      <c r="N412" s="97" t="n">
        <f aca="false">M412*1.25</f>
        <v>8555</v>
      </c>
      <c r="O412" s="18" t="n">
        <v>6844</v>
      </c>
      <c r="AJ412" s="116"/>
      <c r="AK412" s="116"/>
      <c r="AL412" s="116"/>
      <c r="AM412" s="116"/>
      <c r="AN412" s="116"/>
      <c r="AO412" s="116"/>
      <c r="AP412" s="116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  <c r="BK412" s="116"/>
      <c r="BL412" s="116"/>
      <c r="BM412" s="116"/>
      <c r="BN412" s="116"/>
      <c r="BO412" s="116"/>
      <c r="BP412" s="116"/>
      <c r="BQ412" s="116"/>
      <c r="BR412" s="116"/>
      <c r="BS412" s="116"/>
      <c r="BT412" s="116"/>
      <c r="BU412" s="116"/>
      <c r="BV412" s="116"/>
      <c r="BW412" s="116"/>
      <c r="BX412" s="116"/>
      <c r="BY412" s="116"/>
      <c r="BZ412" s="116"/>
      <c r="CA412" s="116"/>
      <c r="CB412" s="116"/>
      <c r="CC412" s="116"/>
      <c r="CD412" s="116"/>
      <c r="CE412" s="116"/>
      <c r="CF412" s="116"/>
      <c r="CG412" s="116"/>
      <c r="CH412" s="116"/>
      <c r="CI412" s="116"/>
      <c r="CJ412" s="116"/>
      <c r="CK412" s="116"/>
      <c r="CL412" s="116"/>
      <c r="CM412" s="116"/>
      <c r="CN412" s="116"/>
      <c r="CO412" s="116"/>
      <c r="CP412" s="116"/>
      <c r="CQ412" s="116"/>
      <c r="CR412" s="116"/>
      <c r="CS412" s="116"/>
      <c r="CT412" s="116"/>
      <c r="CU412" s="116"/>
      <c r="CV412" s="116"/>
      <c r="CW412" s="116"/>
      <c r="CX412" s="116"/>
      <c r="CY412" s="116"/>
      <c r="CZ412" s="116"/>
      <c r="DA412" s="116"/>
      <c r="DB412" s="116"/>
      <c r="DC412" s="116"/>
      <c r="DD412" s="116"/>
      <c r="DE412" s="116"/>
      <c r="DF412" s="116"/>
      <c r="DG412" s="116"/>
      <c r="DH412" s="116"/>
      <c r="DI412" s="116"/>
      <c r="DJ412" s="116"/>
      <c r="DK412" s="116"/>
      <c r="DL412" s="116"/>
      <c r="DM412" s="116"/>
      <c r="DN412" s="116"/>
      <c r="DO412" s="116"/>
      <c r="DP412" s="116"/>
      <c r="DQ412" s="116"/>
      <c r="DR412" s="116"/>
      <c r="DS412" s="116"/>
      <c r="DT412" s="116"/>
      <c r="DU412" s="116"/>
      <c r="DV412" s="116"/>
      <c r="DW412" s="116"/>
      <c r="DX412" s="116"/>
      <c r="DY412" s="116"/>
      <c r="DZ412" s="116"/>
      <c r="EA412" s="116"/>
      <c r="EB412" s="116"/>
      <c r="EC412" s="116"/>
      <c r="ED412" s="116"/>
      <c r="EE412" s="116"/>
      <c r="EF412" s="116"/>
      <c r="EG412" s="116"/>
      <c r="EH412" s="116"/>
      <c r="EI412" s="116"/>
      <c r="EJ412" s="116"/>
      <c r="EK412" s="116"/>
      <c r="EL412" s="116"/>
      <c r="EM412" s="116"/>
      <c r="EN412" s="116"/>
      <c r="EO412" s="116"/>
      <c r="EP412" s="116"/>
      <c r="EQ412" s="116"/>
      <c r="ER412" s="116"/>
      <c r="ES412" s="116"/>
      <c r="ET412" s="116"/>
      <c r="EU412" s="116"/>
      <c r="EV412" s="116"/>
      <c r="EW412" s="116"/>
      <c r="EX412" s="116"/>
      <c r="EY412" s="116"/>
      <c r="EZ412" s="116"/>
      <c r="FA412" s="116"/>
      <c r="FB412" s="116"/>
      <c r="FC412" s="116"/>
      <c r="FD412" s="116"/>
      <c r="FE412" s="116"/>
      <c r="FF412" s="116"/>
      <c r="FG412" s="116"/>
      <c r="FH412" s="116"/>
      <c r="FI412" s="116"/>
      <c r="FJ412" s="116"/>
      <c r="FK412" s="116"/>
      <c r="FL412" s="116"/>
      <c r="FM412" s="116"/>
      <c r="FN412" s="116"/>
      <c r="FO412" s="116"/>
      <c r="FP412" s="116"/>
      <c r="FQ412" s="116"/>
      <c r="FR412" s="116"/>
      <c r="FS412" s="116"/>
      <c r="FT412" s="116"/>
      <c r="FU412" s="116"/>
      <c r="FV412" s="116"/>
      <c r="FW412" s="116"/>
      <c r="FX412" s="116"/>
      <c r="FY412" s="116"/>
      <c r="FZ412" s="116"/>
      <c r="GA412" s="116"/>
      <c r="GB412" s="116"/>
      <c r="GC412" s="116"/>
      <c r="GD412" s="116"/>
      <c r="GE412" s="116"/>
      <c r="GF412" s="116"/>
      <c r="GG412" s="116"/>
      <c r="GH412" s="116"/>
      <c r="GI412" s="116"/>
      <c r="GJ412" s="116"/>
      <c r="GK412" s="116"/>
      <c r="GL412" s="116"/>
      <c r="GM412" s="116"/>
      <c r="GN412" s="116"/>
      <c r="GO412" s="116"/>
      <c r="GP412" s="116"/>
      <c r="GQ412" s="116"/>
      <c r="GR412" s="116"/>
      <c r="GS412" s="116"/>
      <c r="GT412" s="116"/>
      <c r="GU412" s="116"/>
      <c r="GV412" s="116"/>
      <c r="GW412" s="116"/>
      <c r="GX412" s="116"/>
      <c r="GY412" s="116"/>
      <c r="GZ412" s="116"/>
      <c r="HA412" s="116"/>
      <c r="HB412" s="116"/>
      <c r="HC412" s="116"/>
      <c r="HD412" s="116"/>
      <c r="HE412" s="116"/>
      <c r="HF412" s="116"/>
      <c r="HG412" s="116"/>
      <c r="HH412" s="116"/>
      <c r="HI412" s="116"/>
      <c r="HJ412" s="116"/>
      <c r="HK412" s="116"/>
      <c r="HL412" s="116"/>
      <c r="HM412" s="116"/>
      <c r="HN412" s="116"/>
      <c r="HO412" s="116"/>
    </row>
    <row r="413" customFormat="false" ht="39.75" hidden="false" customHeight="true" outlineLevel="0" collapsed="false">
      <c r="B413" s="99" t="s">
        <v>1132</v>
      </c>
      <c r="C413" s="99" t="s">
        <v>29</v>
      </c>
      <c r="D413" s="287" t="s">
        <v>1133</v>
      </c>
      <c r="E413" s="343" t="s">
        <v>1134</v>
      </c>
      <c r="F413" s="102"/>
      <c r="G413" s="150" t="s">
        <v>230</v>
      </c>
      <c r="H413" s="60" t="str">
        <f aca="false">HYPERLINK("http://bosalrus.ru/info/instructions/"&amp;B413&amp;".pdf","@")</f>
        <v>@</v>
      </c>
      <c r="I413" s="344"/>
      <c r="J413" s="263" t="s">
        <v>192</v>
      </c>
      <c r="K413" s="305"/>
      <c r="L413" s="105"/>
      <c r="M413" s="64" t="n">
        <v>4265</v>
      </c>
      <c r="N413" s="97" t="n">
        <f aca="false">M413*1.25</f>
        <v>5331.25</v>
      </c>
      <c r="O413" s="18" t="n">
        <v>4265</v>
      </c>
      <c r="AJ413" s="116"/>
      <c r="AK413" s="116"/>
      <c r="AL413" s="116"/>
      <c r="AM413" s="116"/>
      <c r="AN413" s="116"/>
      <c r="AO413" s="116"/>
      <c r="AP413" s="116"/>
      <c r="AQ413" s="116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116"/>
      <c r="BR413" s="116"/>
      <c r="BS413" s="116"/>
      <c r="BT413" s="116"/>
      <c r="BU413" s="116"/>
      <c r="BV413" s="116"/>
      <c r="BW413" s="116"/>
      <c r="BX413" s="116"/>
      <c r="BY413" s="116"/>
      <c r="BZ413" s="116"/>
      <c r="CA413" s="116"/>
      <c r="CB413" s="116"/>
      <c r="CC413" s="116"/>
      <c r="CD413" s="116"/>
      <c r="CE413" s="116"/>
      <c r="CF413" s="116"/>
      <c r="CG413" s="116"/>
      <c r="CH413" s="116"/>
      <c r="CI413" s="116"/>
      <c r="CJ413" s="116"/>
      <c r="CK413" s="116"/>
      <c r="CL413" s="116"/>
      <c r="CM413" s="116"/>
      <c r="CN413" s="116"/>
      <c r="CO413" s="116"/>
      <c r="CP413" s="116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6"/>
      <c r="DE413" s="116"/>
      <c r="DF413" s="116"/>
      <c r="DG413" s="116"/>
      <c r="DH413" s="116"/>
      <c r="DI413" s="116"/>
      <c r="DJ413" s="116"/>
      <c r="DK413" s="116"/>
      <c r="DL413" s="116"/>
      <c r="DM413" s="116"/>
      <c r="DN413" s="116"/>
      <c r="DO413" s="116"/>
      <c r="DP413" s="116"/>
      <c r="DQ413" s="116"/>
      <c r="DR413" s="116"/>
      <c r="DS413" s="116"/>
      <c r="DT413" s="116"/>
      <c r="DU413" s="116"/>
      <c r="DV413" s="116"/>
      <c r="DW413" s="116"/>
      <c r="DX413" s="116"/>
      <c r="DY413" s="116"/>
      <c r="DZ413" s="116"/>
      <c r="EA413" s="116"/>
      <c r="EB413" s="116"/>
      <c r="EC413" s="116"/>
      <c r="ED413" s="116"/>
      <c r="EE413" s="116"/>
      <c r="EF413" s="116"/>
      <c r="EG413" s="116"/>
      <c r="EH413" s="116"/>
      <c r="EI413" s="116"/>
      <c r="EJ413" s="116"/>
      <c r="EK413" s="116"/>
      <c r="EL413" s="116"/>
      <c r="EM413" s="116"/>
      <c r="EN413" s="116"/>
      <c r="EO413" s="116"/>
      <c r="EP413" s="116"/>
      <c r="EQ413" s="116"/>
      <c r="ER413" s="116"/>
      <c r="ES413" s="116"/>
      <c r="ET413" s="116"/>
      <c r="EU413" s="116"/>
      <c r="EV413" s="116"/>
      <c r="EW413" s="116"/>
      <c r="EX413" s="116"/>
      <c r="EY413" s="116"/>
      <c r="EZ413" s="116"/>
      <c r="FA413" s="116"/>
      <c r="FB413" s="116"/>
      <c r="FC413" s="116"/>
      <c r="FD413" s="116"/>
      <c r="FE413" s="116"/>
      <c r="FF413" s="116"/>
      <c r="FG413" s="116"/>
      <c r="FH413" s="116"/>
      <c r="FI413" s="116"/>
      <c r="FJ413" s="116"/>
      <c r="FK413" s="116"/>
      <c r="FL413" s="116"/>
      <c r="FM413" s="116"/>
      <c r="FN413" s="116"/>
      <c r="FO413" s="116"/>
      <c r="FP413" s="116"/>
      <c r="FQ413" s="116"/>
      <c r="FR413" s="116"/>
      <c r="FS413" s="116"/>
      <c r="FT413" s="116"/>
      <c r="FU413" s="116"/>
      <c r="FV413" s="116"/>
      <c r="FW413" s="116"/>
      <c r="FX413" s="116"/>
      <c r="FY413" s="116"/>
      <c r="FZ413" s="116"/>
      <c r="GA413" s="116"/>
      <c r="GB413" s="116"/>
      <c r="GC413" s="116"/>
      <c r="GD413" s="116"/>
      <c r="GE413" s="116"/>
      <c r="GF413" s="116"/>
      <c r="GG413" s="116"/>
      <c r="GH413" s="116"/>
      <c r="GI413" s="116"/>
      <c r="GJ413" s="116"/>
      <c r="GK413" s="116"/>
      <c r="GL413" s="116"/>
      <c r="GM413" s="116"/>
      <c r="GN413" s="116"/>
      <c r="GO413" s="116"/>
      <c r="GP413" s="116"/>
      <c r="GQ413" s="116"/>
      <c r="GR413" s="116"/>
      <c r="GS413" s="116"/>
      <c r="GT413" s="116"/>
      <c r="GU413" s="116"/>
      <c r="GV413" s="116"/>
      <c r="GW413" s="116"/>
      <c r="GX413" s="116"/>
      <c r="GY413" s="116"/>
      <c r="GZ413" s="116"/>
      <c r="HA413" s="116"/>
      <c r="HB413" s="116"/>
      <c r="HC413" s="116"/>
      <c r="HD413" s="116"/>
      <c r="HE413" s="116"/>
      <c r="HF413" s="116"/>
      <c r="HG413" s="116"/>
      <c r="HH413" s="116"/>
      <c r="HI413" s="116"/>
      <c r="HJ413" s="116"/>
      <c r="HK413" s="116"/>
      <c r="HL413" s="116"/>
      <c r="HM413" s="116"/>
      <c r="HN413" s="116"/>
      <c r="HO413" s="116"/>
    </row>
    <row r="414" customFormat="false" ht="52.5" hidden="false" customHeight="true" outlineLevel="0" collapsed="false">
      <c r="B414" s="99" t="s">
        <v>1135</v>
      </c>
      <c r="C414" s="99" t="s">
        <v>21</v>
      </c>
      <c r="D414" s="56" t="s">
        <v>1136</v>
      </c>
      <c r="E414" s="57" t="s">
        <v>1137</v>
      </c>
      <c r="F414" s="102"/>
      <c r="G414" s="150" t="s">
        <v>307</v>
      </c>
      <c r="H414" s="60" t="str">
        <f aca="false">HYPERLINK("http://bosalrus.ru/info/instructions/"&amp;B414&amp;".pdf","@")</f>
        <v>@</v>
      </c>
      <c r="I414" s="344"/>
      <c r="J414" s="263" t="s">
        <v>468</v>
      </c>
      <c r="K414" s="305"/>
      <c r="L414" s="105"/>
      <c r="M414" s="64" t="n">
        <v>9195</v>
      </c>
      <c r="N414" s="97" t="n">
        <f aca="false">M414*1.25</f>
        <v>11493.75</v>
      </c>
      <c r="O414" s="18" t="n">
        <v>9195</v>
      </c>
      <c r="AJ414" s="116"/>
      <c r="AK414" s="116"/>
      <c r="AL414" s="116"/>
      <c r="AM414" s="116"/>
      <c r="AN414" s="116"/>
      <c r="AO414" s="116"/>
      <c r="AP414" s="116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116"/>
      <c r="BR414" s="116"/>
      <c r="BS414" s="116"/>
      <c r="BT414" s="116"/>
      <c r="BU414" s="116"/>
      <c r="BV414" s="116"/>
      <c r="BW414" s="116"/>
      <c r="BX414" s="116"/>
      <c r="BY414" s="116"/>
      <c r="BZ414" s="116"/>
      <c r="CA414" s="116"/>
      <c r="CB414" s="116"/>
      <c r="CC414" s="116"/>
      <c r="CD414" s="116"/>
      <c r="CE414" s="116"/>
      <c r="CF414" s="116"/>
      <c r="CG414" s="116"/>
      <c r="CH414" s="116"/>
      <c r="CI414" s="116"/>
      <c r="CJ414" s="116"/>
      <c r="CK414" s="116"/>
      <c r="CL414" s="116"/>
      <c r="CM414" s="116"/>
      <c r="CN414" s="116"/>
      <c r="CO414" s="116"/>
      <c r="CP414" s="116"/>
      <c r="CQ414" s="116"/>
      <c r="CR414" s="116"/>
      <c r="CS414" s="116"/>
      <c r="CT414" s="116"/>
      <c r="CU414" s="116"/>
      <c r="CV414" s="116"/>
      <c r="CW414" s="116"/>
      <c r="CX414" s="116"/>
      <c r="CY414" s="116"/>
      <c r="CZ414" s="116"/>
      <c r="DA414" s="116"/>
      <c r="DB414" s="116"/>
      <c r="DC414" s="116"/>
      <c r="DD414" s="116"/>
      <c r="DE414" s="116"/>
      <c r="DF414" s="116"/>
      <c r="DG414" s="116"/>
      <c r="DH414" s="116"/>
      <c r="DI414" s="116"/>
      <c r="DJ414" s="116"/>
      <c r="DK414" s="116"/>
      <c r="DL414" s="116"/>
      <c r="DM414" s="116"/>
      <c r="DN414" s="116"/>
      <c r="DO414" s="116"/>
      <c r="DP414" s="116"/>
      <c r="DQ414" s="116"/>
      <c r="DR414" s="116"/>
      <c r="DS414" s="116"/>
      <c r="DT414" s="116"/>
      <c r="DU414" s="116"/>
      <c r="DV414" s="116"/>
      <c r="DW414" s="116"/>
      <c r="DX414" s="116"/>
      <c r="DY414" s="116"/>
      <c r="DZ414" s="116"/>
      <c r="EA414" s="116"/>
      <c r="EB414" s="116"/>
      <c r="EC414" s="116"/>
      <c r="ED414" s="116"/>
      <c r="EE414" s="116"/>
      <c r="EF414" s="116"/>
      <c r="EG414" s="116"/>
      <c r="EH414" s="116"/>
      <c r="EI414" s="116"/>
      <c r="EJ414" s="116"/>
      <c r="EK414" s="116"/>
      <c r="EL414" s="116"/>
      <c r="EM414" s="116"/>
      <c r="EN414" s="116"/>
      <c r="EO414" s="116"/>
      <c r="EP414" s="116"/>
      <c r="EQ414" s="116"/>
      <c r="ER414" s="116"/>
      <c r="ES414" s="116"/>
      <c r="ET414" s="116"/>
      <c r="EU414" s="116"/>
      <c r="EV414" s="116"/>
      <c r="EW414" s="116"/>
      <c r="EX414" s="116"/>
      <c r="EY414" s="116"/>
      <c r="EZ414" s="116"/>
      <c r="FA414" s="116"/>
      <c r="FB414" s="116"/>
      <c r="FC414" s="116"/>
      <c r="FD414" s="116"/>
      <c r="FE414" s="116"/>
      <c r="FF414" s="116"/>
      <c r="FG414" s="116"/>
      <c r="FH414" s="116"/>
      <c r="FI414" s="116"/>
      <c r="FJ414" s="116"/>
      <c r="FK414" s="116"/>
      <c r="FL414" s="116"/>
      <c r="FM414" s="116"/>
      <c r="FN414" s="116"/>
      <c r="FO414" s="116"/>
      <c r="FP414" s="116"/>
      <c r="FQ414" s="116"/>
      <c r="FR414" s="116"/>
      <c r="FS414" s="116"/>
      <c r="FT414" s="116"/>
      <c r="FU414" s="116"/>
      <c r="FV414" s="116"/>
      <c r="FW414" s="116"/>
      <c r="FX414" s="116"/>
      <c r="FY414" s="116"/>
      <c r="FZ414" s="116"/>
      <c r="GA414" s="116"/>
      <c r="GB414" s="116"/>
      <c r="GC414" s="116"/>
      <c r="GD414" s="116"/>
      <c r="GE414" s="116"/>
      <c r="GF414" s="116"/>
      <c r="GG414" s="116"/>
      <c r="GH414" s="116"/>
      <c r="GI414" s="116"/>
      <c r="GJ414" s="116"/>
      <c r="GK414" s="116"/>
      <c r="GL414" s="116"/>
      <c r="GM414" s="116"/>
      <c r="GN414" s="116"/>
      <c r="GO414" s="116"/>
      <c r="GP414" s="116"/>
      <c r="GQ414" s="116"/>
      <c r="GR414" s="116"/>
      <c r="GS414" s="116"/>
      <c r="GT414" s="116"/>
      <c r="GU414" s="116"/>
      <c r="GV414" s="116"/>
      <c r="GW414" s="116"/>
      <c r="GX414" s="116"/>
      <c r="GY414" s="116"/>
      <c r="GZ414" s="116"/>
      <c r="HA414" s="116"/>
      <c r="HB414" s="116"/>
      <c r="HC414" s="116"/>
      <c r="HD414" s="116"/>
      <c r="HE414" s="116"/>
      <c r="HF414" s="116"/>
      <c r="HG414" s="116"/>
      <c r="HH414" s="116"/>
      <c r="HI414" s="116"/>
      <c r="HJ414" s="116"/>
      <c r="HK414" s="116"/>
      <c r="HL414" s="116"/>
      <c r="HM414" s="116"/>
      <c r="HN414" s="116"/>
      <c r="HO414" s="116"/>
    </row>
    <row r="415" s="116" customFormat="true" ht="52.5" hidden="false" customHeight="true" outlineLevel="0" collapsed="false">
      <c r="A415" s="1"/>
      <c r="B415" s="99" t="s">
        <v>1138</v>
      </c>
      <c r="C415" s="99" t="s">
        <v>21</v>
      </c>
      <c r="D415" s="107" t="s">
        <v>1139</v>
      </c>
      <c r="E415" s="57" t="s">
        <v>97</v>
      </c>
      <c r="F415" s="58" t="s">
        <v>24</v>
      </c>
      <c r="G415" s="150" t="s">
        <v>307</v>
      </c>
      <c r="H415" s="60" t="str">
        <f aca="false">HYPERLINK("http://bosalrus.ru/info/instructions/"&amp;B415&amp;".pdf","@")</f>
        <v>@</v>
      </c>
      <c r="I415" s="344"/>
      <c r="J415" s="263" t="s">
        <v>310</v>
      </c>
      <c r="K415" s="305" t="s">
        <v>53</v>
      </c>
      <c r="L415" s="105"/>
      <c r="M415" s="64" t="n">
        <v>8073</v>
      </c>
      <c r="N415" s="97" t="n">
        <f aca="false">M415*1.25</f>
        <v>10091.25</v>
      </c>
      <c r="O415" s="18" t="n">
        <v>8073</v>
      </c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</row>
    <row r="416" customFormat="false" ht="43.5" hidden="false" customHeight="true" outlineLevel="0" collapsed="false">
      <c r="B416" s="123" t="s">
        <v>1140</v>
      </c>
      <c r="C416" s="123" t="s">
        <v>29</v>
      </c>
      <c r="D416" s="345" t="s">
        <v>1141</v>
      </c>
      <c r="E416" s="346" t="s">
        <v>1142</v>
      </c>
      <c r="F416" s="67"/>
      <c r="G416" s="150" t="s">
        <v>154</v>
      </c>
      <c r="H416" s="60" t="str">
        <f aca="false">HYPERLINK("http://bosalrus.ru/info/instructions/"&amp;B416&amp;".pdf","@")</f>
        <v>@</v>
      </c>
      <c r="I416" s="344"/>
      <c r="J416" s="263" t="s">
        <v>151</v>
      </c>
      <c r="K416" s="62"/>
      <c r="L416" s="85"/>
      <c r="M416" s="64" t="n">
        <v>5130</v>
      </c>
      <c r="N416" s="97" t="n">
        <f aca="false">M416*1.25</f>
        <v>6412.5</v>
      </c>
      <c r="O416" s="18" t="n">
        <v>5130</v>
      </c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6"/>
      <c r="AK416" s="116"/>
      <c r="AL416" s="116"/>
      <c r="AM416" s="116"/>
      <c r="AN416" s="116"/>
      <c r="AO416" s="116"/>
      <c r="AP416" s="116"/>
      <c r="AQ416" s="116"/>
      <c r="AR416" s="116"/>
      <c r="AS416" s="116"/>
      <c r="AT416" s="116"/>
      <c r="AU416" s="116"/>
      <c r="AV416" s="116"/>
      <c r="AW416" s="116"/>
      <c r="AX416" s="116"/>
      <c r="AY416" s="116"/>
      <c r="AZ416" s="116"/>
      <c r="BA416" s="116"/>
      <c r="BB416" s="116"/>
      <c r="BC416" s="116"/>
      <c r="BD416" s="116"/>
      <c r="BE416" s="116"/>
      <c r="BF416" s="116"/>
      <c r="BG416" s="116"/>
      <c r="BH416" s="116"/>
      <c r="BI416" s="116"/>
      <c r="BJ416" s="116"/>
      <c r="BK416" s="116"/>
      <c r="BL416" s="116"/>
      <c r="BM416" s="116"/>
      <c r="BN416" s="116"/>
      <c r="BO416" s="116"/>
      <c r="BP416" s="116"/>
      <c r="BQ416" s="116"/>
      <c r="BR416" s="116"/>
      <c r="BS416" s="116"/>
      <c r="BT416" s="116"/>
      <c r="BU416" s="116"/>
      <c r="BV416" s="116"/>
      <c r="BW416" s="116"/>
      <c r="BX416" s="116"/>
      <c r="BY416" s="116"/>
      <c r="BZ416" s="116"/>
      <c r="CA416" s="116"/>
      <c r="CB416" s="116"/>
      <c r="CC416" s="116"/>
      <c r="CD416" s="116"/>
      <c r="CE416" s="116"/>
      <c r="CF416" s="116"/>
      <c r="CG416" s="116"/>
      <c r="CH416" s="116"/>
      <c r="CI416" s="116"/>
      <c r="CJ416" s="116"/>
      <c r="CK416" s="116"/>
      <c r="CL416" s="116"/>
      <c r="CM416" s="116"/>
      <c r="CN416" s="116"/>
      <c r="CO416" s="116"/>
      <c r="CP416" s="116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6"/>
      <c r="DE416" s="116"/>
      <c r="DF416" s="116"/>
      <c r="DG416" s="116"/>
      <c r="DH416" s="116"/>
      <c r="DI416" s="116"/>
      <c r="DJ416" s="116"/>
      <c r="DK416" s="116"/>
      <c r="DL416" s="116"/>
      <c r="DM416" s="116"/>
      <c r="DN416" s="116"/>
      <c r="DO416" s="116"/>
      <c r="DP416" s="116"/>
      <c r="DQ416" s="116"/>
      <c r="DR416" s="116"/>
      <c r="DS416" s="116"/>
      <c r="DT416" s="116"/>
      <c r="DU416" s="116"/>
      <c r="DV416" s="116"/>
      <c r="DW416" s="116"/>
      <c r="DX416" s="116"/>
      <c r="DY416" s="116"/>
      <c r="DZ416" s="116"/>
      <c r="EA416" s="116"/>
      <c r="EB416" s="116"/>
      <c r="EC416" s="116"/>
      <c r="ED416" s="116"/>
      <c r="EE416" s="116"/>
      <c r="EF416" s="116"/>
      <c r="EG416" s="116"/>
      <c r="EH416" s="116"/>
      <c r="EI416" s="116"/>
      <c r="EJ416" s="116"/>
      <c r="EK416" s="116"/>
      <c r="EL416" s="116"/>
      <c r="EM416" s="116"/>
      <c r="EN416" s="116"/>
      <c r="EO416" s="116"/>
      <c r="EP416" s="116"/>
      <c r="EQ416" s="116"/>
      <c r="ER416" s="116"/>
      <c r="ES416" s="116"/>
      <c r="ET416" s="116"/>
      <c r="EU416" s="116"/>
      <c r="EV416" s="116"/>
      <c r="EW416" s="116"/>
      <c r="EX416" s="116"/>
      <c r="EY416" s="116"/>
      <c r="EZ416" s="116"/>
      <c r="FA416" s="116"/>
      <c r="FB416" s="116"/>
      <c r="FC416" s="116"/>
      <c r="FD416" s="116"/>
      <c r="FE416" s="116"/>
      <c r="FF416" s="116"/>
      <c r="FG416" s="116"/>
      <c r="FH416" s="116"/>
      <c r="FI416" s="116"/>
      <c r="FJ416" s="116"/>
      <c r="FK416" s="116"/>
      <c r="FL416" s="116"/>
      <c r="FM416" s="116"/>
      <c r="FN416" s="116"/>
      <c r="FO416" s="116"/>
      <c r="FP416" s="116"/>
      <c r="FQ416" s="116"/>
      <c r="FR416" s="116"/>
      <c r="FS416" s="116"/>
      <c r="FT416" s="116"/>
      <c r="FU416" s="116"/>
      <c r="FV416" s="116"/>
      <c r="FW416" s="116"/>
      <c r="FX416" s="116"/>
      <c r="FY416" s="116"/>
      <c r="FZ416" s="116"/>
      <c r="GA416" s="116"/>
      <c r="GB416" s="116"/>
      <c r="GC416" s="116"/>
      <c r="GD416" s="116"/>
      <c r="GE416" s="116"/>
      <c r="GF416" s="116"/>
      <c r="GG416" s="116"/>
      <c r="GH416" s="116"/>
      <c r="GI416" s="116"/>
      <c r="GJ416" s="116"/>
      <c r="GK416" s="116"/>
      <c r="GL416" s="116"/>
      <c r="GM416" s="116"/>
      <c r="GN416" s="116"/>
      <c r="GO416" s="116"/>
      <c r="GP416" s="116"/>
      <c r="GQ416" s="116"/>
      <c r="GR416" s="116"/>
      <c r="GS416" s="116"/>
      <c r="GT416" s="116"/>
      <c r="GU416" s="116"/>
      <c r="GV416" s="116"/>
      <c r="GW416" s="116"/>
      <c r="GX416" s="116"/>
      <c r="GY416" s="116"/>
      <c r="GZ416" s="116"/>
      <c r="HA416" s="116"/>
      <c r="HB416" s="116"/>
      <c r="HC416" s="116"/>
      <c r="HD416" s="116"/>
      <c r="HE416" s="116"/>
      <c r="HF416" s="116"/>
      <c r="HG416" s="116"/>
      <c r="HH416" s="116"/>
      <c r="HI416" s="116"/>
      <c r="HJ416" s="116"/>
      <c r="HK416" s="116"/>
      <c r="HL416" s="116"/>
      <c r="HM416" s="116"/>
      <c r="HN416" s="116"/>
      <c r="HO416" s="116"/>
      <c r="HP416" s="115"/>
      <c r="HQ416" s="115"/>
      <c r="HR416" s="115"/>
      <c r="HS416" s="115"/>
      <c r="HT416" s="115"/>
    </row>
    <row r="417" s="115" customFormat="true" ht="37.5" hidden="false" customHeight="true" outlineLevel="0" collapsed="false">
      <c r="A417" s="1"/>
      <c r="B417" s="99" t="s">
        <v>1143</v>
      </c>
      <c r="C417" s="99" t="s">
        <v>29</v>
      </c>
      <c r="D417" s="56" t="s">
        <v>1144</v>
      </c>
      <c r="E417" s="57" t="s">
        <v>1145</v>
      </c>
      <c r="F417" s="198"/>
      <c r="G417" s="156" t="s">
        <v>1146</v>
      </c>
      <c r="H417" s="60" t="str">
        <f aca="false">HYPERLINK("http://bosalrus.ru/info/instructions/"&amp;B417&amp;".pdf","@")</f>
        <v>@</v>
      </c>
      <c r="I417" s="31"/>
      <c r="J417" s="212" t="s">
        <v>136</v>
      </c>
      <c r="K417" s="203" t="s">
        <v>26</v>
      </c>
      <c r="L417" s="85"/>
      <c r="M417" s="64" t="n">
        <v>5786</v>
      </c>
      <c r="N417" s="86" t="n">
        <f aca="false">M417*1.25</f>
        <v>7232.5</v>
      </c>
      <c r="O417" s="87" t="n">
        <v>5786</v>
      </c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  <c r="BW417" s="116"/>
      <c r="BX417" s="116"/>
      <c r="BY417" s="116"/>
      <c r="BZ417" s="116"/>
      <c r="CA417" s="116"/>
      <c r="CB417" s="116"/>
      <c r="CC417" s="116"/>
      <c r="CD417" s="116"/>
      <c r="CE417" s="116"/>
      <c r="CF417" s="116"/>
      <c r="CG417" s="116"/>
      <c r="CH417" s="116"/>
      <c r="CI417" s="116"/>
      <c r="CJ417" s="116"/>
      <c r="CK417" s="116"/>
      <c r="CL417" s="116"/>
      <c r="CM417" s="116"/>
      <c r="CN417" s="116"/>
      <c r="CO417" s="116"/>
      <c r="CP417" s="116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  <c r="DI417" s="116"/>
      <c r="DJ417" s="116"/>
      <c r="DK417" s="116"/>
      <c r="DL417" s="116"/>
      <c r="DM417" s="116"/>
      <c r="DN417" s="116"/>
      <c r="DO417" s="116"/>
      <c r="DP417" s="116"/>
      <c r="DQ417" s="116"/>
      <c r="DR417" s="116"/>
      <c r="DS417" s="116"/>
      <c r="DT417" s="116"/>
      <c r="DU417" s="116"/>
      <c r="DV417" s="116"/>
      <c r="DW417" s="116"/>
      <c r="DX417" s="116"/>
      <c r="DY417" s="116"/>
      <c r="DZ417" s="116"/>
      <c r="EA417" s="116"/>
      <c r="EB417" s="116"/>
      <c r="EC417" s="116"/>
      <c r="ED417" s="116"/>
      <c r="EE417" s="116"/>
      <c r="EF417" s="116"/>
      <c r="EG417" s="116"/>
      <c r="EH417" s="116"/>
      <c r="EI417" s="116"/>
      <c r="EJ417" s="116"/>
      <c r="EK417" s="116"/>
      <c r="EL417" s="116"/>
      <c r="EM417" s="116"/>
      <c r="EN417" s="116"/>
      <c r="EO417" s="116"/>
      <c r="EP417" s="116"/>
      <c r="EQ417" s="116"/>
      <c r="ER417" s="116"/>
      <c r="ES417" s="116"/>
      <c r="ET417" s="116"/>
      <c r="EU417" s="116"/>
      <c r="EV417" s="116"/>
      <c r="EW417" s="116"/>
      <c r="EX417" s="116"/>
      <c r="EY417" s="116"/>
      <c r="EZ417" s="116"/>
      <c r="FA417" s="116"/>
      <c r="FB417" s="116"/>
      <c r="FC417" s="116"/>
      <c r="FD417" s="116"/>
      <c r="FE417" s="116"/>
      <c r="FF417" s="116"/>
      <c r="FG417" s="116"/>
      <c r="FH417" s="116"/>
      <c r="FI417" s="116"/>
      <c r="FJ417" s="116"/>
      <c r="FK417" s="116"/>
      <c r="FL417" s="116"/>
      <c r="FM417" s="116"/>
      <c r="FN417" s="116"/>
      <c r="FO417" s="116"/>
      <c r="FP417" s="116"/>
      <c r="FQ417" s="116"/>
      <c r="FR417" s="116"/>
      <c r="FS417" s="116"/>
      <c r="FT417" s="116"/>
      <c r="FU417" s="116"/>
      <c r="FV417" s="116"/>
      <c r="FW417" s="116"/>
      <c r="FX417" s="116"/>
      <c r="FY417" s="116"/>
      <c r="FZ417" s="116"/>
      <c r="GA417" s="116"/>
      <c r="GB417" s="116"/>
      <c r="GC417" s="116"/>
      <c r="GD417" s="116"/>
      <c r="GE417" s="116"/>
      <c r="GF417" s="116"/>
      <c r="GG417" s="116"/>
      <c r="GH417" s="116"/>
      <c r="GI417" s="116"/>
      <c r="GJ417" s="116"/>
      <c r="GK417" s="116"/>
      <c r="GL417" s="116"/>
      <c r="GM417" s="116"/>
      <c r="GN417" s="116"/>
      <c r="GO417" s="116"/>
      <c r="GP417" s="116"/>
      <c r="GQ417" s="116"/>
      <c r="GR417" s="116"/>
      <c r="GS417" s="116"/>
      <c r="GT417" s="116"/>
      <c r="GU417" s="116"/>
      <c r="GV417" s="116"/>
      <c r="GW417" s="116"/>
      <c r="GX417" s="116"/>
      <c r="GY417" s="116"/>
      <c r="GZ417" s="116"/>
      <c r="HA417" s="116"/>
      <c r="HB417" s="116"/>
      <c r="HC417" s="116"/>
      <c r="HD417" s="116"/>
      <c r="HE417" s="116"/>
      <c r="HF417" s="116"/>
      <c r="HG417" s="116"/>
      <c r="HH417" s="116"/>
      <c r="HI417" s="116"/>
      <c r="HJ417" s="116"/>
      <c r="HK417" s="116"/>
      <c r="HL417" s="116"/>
      <c r="HM417" s="116"/>
      <c r="HN417" s="116"/>
      <c r="HO417" s="116"/>
    </row>
    <row r="418" customFormat="false" ht="19.5" hidden="false" customHeight="true" outlineLevel="0" collapsed="false">
      <c r="B418" s="123" t="s">
        <v>1147</v>
      </c>
      <c r="C418" s="123" t="s">
        <v>29</v>
      </c>
      <c r="D418" s="220" t="s">
        <v>1148</v>
      </c>
      <c r="E418" s="74" t="s">
        <v>1149</v>
      </c>
      <c r="F418" s="67"/>
      <c r="G418" s="268" t="s">
        <v>1150</v>
      </c>
      <c r="H418" s="60" t="str">
        <f aca="false">HYPERLINK("http://bosalrus.ru/info/instructions/"&amp;B418&amp;".pdf","@")</f>
        <v>@</v>
      </c>
      <c r="I418" s="31" t="s">
        <v>3</v>
      </c>
      <c r="J418" s="347" t="s">
        <v>315</v>
      </c>
      <c r="K418" s="62"/>
      <c r="L418" s="85"/>
      <c r="M418" s="64" t="n">
        <v>6408</v>
      </c>
      <c r="N418" s="97" t="n">
        <f aca="false">M418*1.25</f>
        <v>8010</v>
      </c>
      <c r="O418" s="18" t="n">
        <v>6408</v>
      </c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6"/>
      <c r="AK418" s="116"/>
      <c r="AL418" s="116"/>
      <c r="AM418" s="116"/>
      <c r="AN418" s="116"/>
      <c r="AO418" s="116"/>
      <c r="AP418" s="116"/>
      <c r="AQ418" s="116"/>
      <c r="AR418" s="116"/>
      <c r="AS418" s="116"/>
      <c r="AT418" s="116"/>
      <c r="AU418" s="116"/>
      <c r="AV418" s="116"/>
      <c r="AW418" s="116"/>
      <c r="AX418" s="116"/>
      <c r="AY418" s="116"/>
      <c r="AZ418" s="116"/>
      <c r="BA418" s="116"/>
      <c r="BB418" s="116"/>
      <c r="BC418" s="116"/>
      <c r="BD418" s="116"/>
      <c r="BE418" s="116"/>
      <c r="BF418" s="116"/>
      <c r="BG418" s="116"/>
      <c r="BH418" s="116"/>
      <c r="BI418" s="116"/>
      <c r="BJ418" s="116"/>
      <c r="BK418" s="116"/>
      <c r="BL418" s="116"/>
      <c r="BM418" s="116"/>
      <c r="BN418" s="116"/>
      <c r="BO418" s="116"/>
      <c r="BP418" s="116"/>
      <c r="BQ418" s="116"/>
      <c r="BR418" s="116"/>
      <c r="BS418" s="116"/>
      <c r="BT418" s="116"/>
      <c r="BU418" s="116"/>
      <c r="BV418" s="116"/>
      <c r="BW418" s="116"/>
      <c r="BX418" s="116"/>
      <c r="BY418" s="116"/>
      <c r="BZ418" s="116"/>
      <c r="CA418" s="116"/>
      <c r="CB418" s="116"/>
      <c r="CC418" s="116"/>
      <c r="CD418" s="116"/>
      <c r="CE418" s="116"/>
      <c r="CF418" s="116"/>
      <c r="CG418" s="116"/>
      <c r="CH418" s="116"/>
      <c r="CI418" s="116"/>
      <c r="CJ418" s="116"/>
      <c r="CK418" s="116"/>
      <c r="CL418" s="116"/>
      <c r="CM418" s="116"/>
      <c r="CN418" s="116"/>
      <c r="CO418" s="116"/>
      <c r="CP418" s="116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6"/>
      <c r="DE418" s="116"/>
      <c r="DF418" s="116"/>
      <c r="DG418" s="116"/>
      <c r="DH418" s="116"/>
      <c r="DI418" s="116"/>
      <c r="DJ418" s="116"/>
      <c r="DK418" s="116"/>
      <c r="DL418" s="116"/>
      <c r="DM418" s="116"/>
      <c r="DN418" s="116"/>
      <c r="DO418" s="116"/>
      <c r="DP418" s="116"/>
      <c r="DQ418" s="116"/>
      <c r="DR418" s="116"/>
      <c r="DS418" s="116"/>
      <c r="DT418" s="116"/>
      <c r="DU418" s="116"/>
      <c r="DV418" s="116"/>
      <c r="DW418" s="116"/>
      <c r="DX418" s="116"/>
      <c r="DY418" s="116"/>
      <c r="DZ418" s="116"/>
      <c r="EA418" s="116"/>
      <c r="EB418" s="116"/>
      <c r="EC418" s="116"/>
      <c r="ED418" s="116"/>
      <c r="EE418" s="116"/>
      <c r="EF418" s="116"/>
      <c r="EG418" s="116"/>
      <c r="EH418" s="116"/>
      <c r="EI418" s="116"/>
      <c r="EJ418" s="116"/>
      <c r="EK418" s="116"/>
      <c r="EL418" s="116"/>
      <c r="EM418" s="116"/>
      <c r="EN418" s="116"/>
      <c r="EO418" s="116"/>
      <c r="EP418" s="116"/>
      <c r="EQ418" s="116"/>
      <c r="ER418" s="116"/>
      <c r="ES418" s="116"/>
      <c r="ET418" s="116"/>
      <c r="EU418" s="116"/>
      <c r="EV418" s="116"/>
      <c r="EW418" s="116"/>
      <c r="EX418" s="116"/>
      <c r="EY418" s="116"/>
      <c r="EZ418" s="116"/>
      <c r="FA418" s="116"/>
      <c r="FB418" s="116"/>
      <c r="FC418" s="116"/>
      <c r="FD418" s="116"/>
      <c r="FE418" s="116"/>
      <c r="FF418" s="116"/>
      <c r="FG418" s="116"/>
      <c r="FH418" s="116"/>
      <c r="FI418" s="116"/>
      <c r="FJ418" s="116"/>
      <c r="FK418" s="116"/>
      <c r="FL418" s="116"/>
      <c r="FM418" s="116"/>
      <c r="FN418" s="116"/>
      <c r="FO418" s="116"/>
      <c r="FP418" s="116"/>
      <c r="FQ418" s="116"/>
      <c r="FR418" s="116"/>
      <c r="FS418" s="116"/>
      <c r="FT418" s="116"/>
      <c r="FU418" s="116"/>
      <c r="FV418" s="116"/>
      <c r="FW418" s="116"/>
      <c r="FX418" s="116"/>
      <c r="FY418" s="116"/>
      <c r="FZ418" s="116"/>
      <c r="GA418" s="116"/>
      <c r="GB418" s="116"/>
      <c r="GC418" s="116"/>
      <c r="GD418" s="116"/>
      <c r="GE418" s="116"/>
      <c r="GF418" s="116"/>
      <c r="GG418" s="116"/>
      <c r="GH418" s="116"/>
      <c r="GI418" s="116"/>
      <c r="GJ418" s="116"/>
      <c r="GK418" s="116"/>
      <c r="GL418" s="116"/>
      <c r="GM418" s="116"/>
      <c r="GN418" s="116"/>
      <c r="GO418" s="116"/>
      <c r="GP418" s="116"/>
      <c r="GQ418" s="116"/>
      <c r="GR418" s="116"/>
      <c r="GS418" s="116"/>
      <c r="GT418" s="116"/>
      <c r="GU418" s="116"/>
      <c r="GV418" s="116"/>
      <c r="GW418" s="116"/>
      <c r="GX418" s="116"/>
      <c r="GY418" s="116"/>
      <c r="GZ418" s="116"/>
      <c r="HA418" s="116"/>
      <c r="HB418" s="116"/>
      <c r="HC418" s="116"/>
      <c r="HD418" s="116"/>
      <c r="HE418" s="116"/>
      <c r="HF418" s="116"/>
      <c r="HG418" s="116"/>
      <c r="HH418" s="116"/>
      <c r="HI418" s="116"/>
      <c r="HJ418" s="116"/>
      <c r="HK418" s="116"/>
      <c r="HL418" s="116"/>
      <c r="HM418" s="116"/>
      <c r="HN418" s="116"/>
      <c r="HO418" s="116"/>
    </row>
    <row r="419" customFormat="false" ht="19.5" hidden="false" customHeight="true" outlineLevel="0" collapsed="false">
      <c r="B419" s="99" t="s">
        <v>1129</v>
      </c>
      <c r="C419" s="342" t="s">
        <v>29</v>
      </c>
      <c r="D419" s="287" t="s">
        <v>1151</v>
      </c>
      <c r="E419" s="343" t="s">
        <v>108</v>
      </c>
      <c r="F419" s="312"/>
      <c r="G419" s="167" t="s">
        <v>1057</v>
      </c>
      <c r="H419" s="60" t="str">
        <f aca="false">HYPERLINK("http://bosalrus.ru/info/instructions/"&amp;B419&amp;".pdf","@")</f>
        <v>@</v>
      </c>
      <c r="I419" s="31" t="s">
        <v>3</v>
      </c>
      <c r="J419" s="273" t="s">
        <v>192</v>
      </c>
      <c r="K419" s="305" t="s">
        <v>53</v>
      </c>
      <c r="L419" s="105"/>
      <c r="M419" s="64" t="n">
        <v>4286</v>
      </c>
      <c r="N419" s="97" t="n">
        <f aca="false">M419*1.25</f>
        <v>5357.5</v>
      </c>
      <c r="O419" s="18" t="n">
        <v>4286</v>
      </c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6"/>
      <c r="AK419" s="116"/>
      <c r="AL419" s="116"/>
      <c r="AM419" s="116"/>
      <c r="AN419" s="116"/>
      <c r="AO419" s="116"/>
      <c r="AP419" s="116"/>
      <c r="AQ419" s="116"/>
      <c r="AR419" s="116"/>
      <c r="AS419" s="116"/>
      <c r="AT419" s="116"/>
      <c r="AU419" s="116"/>
      <c r="AV419" s="116"/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6"/>
      <c r="BQ419" s="116"/>
      <c r="BR419" s="116"/>
      <c r="BS419" s="116"/>
      <c r="BT419" s="116"/>
      <c r="BU419" s="116"/>
      <c r="BV419" s="116"/>
      <c r="BW419" s="116"/>
      <c r="BX419" s="116"/>
      <c r="BY419" s="116"/>
      <c r="BZ419" s="116"/>
      <c r="CA419" s="116"/>
      <c r="CB419" s="116"/>
      <c r="CC419" s="116"/>
      <c r="CD419" s="116"/>
      <c r="CE419" s="116"/>
      <c r="CF419" s="116"/>
      <c r="CG419" s="116"/>
      <c r="CH419" s="116"/>
      <c r="CI419" s="116"/>
      <c r="CJ419" s="116"/>
      <c r="CK419" s="116"/>
      <c r="CL419" s="116"/>
      <c r="CM419" s="116"/>
      <c r="CN419" s="116"/>
      <c r="CO419" s="116"/>
      <c r="CP419" s="116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6"/>
      <c r="DE419" s="116"/>
      <c r="DF419" s="116"/>
      <c r="DG419" s="116"/>
      <c r="DH419" s="116"/>
      <c r="DI419" s="116"/>
      <c r="DJ419" s="116"/>
      <c r="DK419" s="116"/>
      <c r="DL419" s="116"/>
      <c r="DM419" s="116"/>
      <c r="DN419" s="116"/>
      <c r="DO419" s="116"/>
      <c r="DP419" s="116"/>
      <c r="DQ419" s="116"/>
      <c r="DR419" s="116"/>
      <c r="DS419" s="116"/>
      <c r="DT419" s="116"/>
      <c r="DU419" s="116"/>
      <c r="DV419" s="116"/>
      <c r="DW419" s="116"/>
      <c r="DX419" s="116"/>
      <c r="DY419" s="116"/>
      <c r="DZ419" s="116"/>
      <c r="EA419" s="116"/>
      <c r="EB419" s="116"/>
      <c r="EC419" s="116"/>
      <c r="ED419" s="116"/>
      <c r="EE419" s="116"/>
      <c r="EF419" s="116"/>
      <c r="EG419" s="116"/>
      <c r="EH419" s="116"/>
      <c r="EI419" s="116"/>
      <c r="EJ419" s="116"/>
      <c r="EK419" s="116"/>
      <c r="EL419" s="116"/>
      <c r="EM419" s="116"/>
      <c r="EN419" s="116"/>
      <c r="EO419" s="116"/>
      <c r="EP419" s="116"/>
      <c r="EQ419" s="116"/>
      <c r="ER419" s="116"/>
      <c r="ES419" s="116"/>
      <c r="ET419" s="116"/>
      <c r="EU419" s="116"/>
      <c r="EV419" s="116"/>
      <c r="EW419" s="116"/>
      <c r="EX419" s="116"/>
      <c r="EY419" s="116"/>
      <c r="EZ419" s="116"/>
      <c r="FA419" s="116"/>
      <c r="FB419" s="116"/>
      <c r="FC419" s="116"/>
      <c r="FD419" s="116"/>
      <c r="FE419" s="116"/>
      <c r="FF419" s="116"/>
      <c r="FG419" s="116"/>
      <c r="FH419" s="116"/>
      <c r="FI419" s="116"/>
      <c r="FJ419" s="116"/>
      <c r="FK419" s="116"/>
      <c r="FL419" s="116"/>
      <c r="FM419" s="116"/>
      <c r="FN419" s="116"/>
      <c r="FO419" s="116"/>
      <c r="FP419" s="116"/>
      <c r="FQ419" s="116"/>
      <c r="FR419" s="116"/>
      <c r="FS419" s="116"/>
      <c r="FT419" s="116"/>
      <c r="FU419" s="116"/>
      <c r="FV419" s="116"/>
      <c r="FW419" s="116"/>
      <c r="FX419" s="116"/>
      <c r="FY419" s="116"/>
      <c r="FZ419" s="116"/>
      <c r="GA419" s="116"/>
      <c r="GB419" s="116"/>
      <c r="GC419" s="116"/>
      <c r="GD419" s="116"/>
      <c r="GE419" s="116"/>
      <c r="GF419" s="116"/>
      <c r="GG419" s="116"/>
      <c r="GH419" s="116"/>
      <c r="GI419" s="116"/>
      <c r="GJ419" s="116"/>
      <c r="GK419" s="116"/>
      <c r="GL419" s="116"/>
      <c r="GM419" s="116"/>
      <c r="GN419" s="116"/>
      <c r="GO419" s="116"/>
      <c r="GP419" s="116"/>
      <c r="GQ419" s="116"/>
      <c r="GR419" s="116"/>
      <c r="GS419" s="116"/>
      <c r="GT419" s="116"/>
      <c r="GU419" s="116"/>
      <c r="GV419" s="116"/>
      <c r="GW419" s="116"/>
      <c r="GX419" s="116"/>
      <c r="GY419" s="116"/>
      <c r="GZ419" s="116"/>
      <c r="HA419" s="116"/>
      <c r="HB419" s="116"/>
      <c r="HC419" s="116"/>
      <c r="HD419" s="116"/>
      <c r="HE419" s="116"/>
      <c r="HF419" s="116"/>
      <c r="HG419" s="116"/>
      <c r="HH419" s="116"/>
      <c r="HI419" s="116"/>
      <c r="HJ419" s="116"/>
      <c r="HK419" s="116"/>
      <c r="HL419" s="116"/>
      <c r="HM419" s="116"/>
      <c r="HN419" s="116"/>
      <c r="HO419" s="116"/>
    </row>
    <row r="420" customFormat="false" ht="19.5" hidden="false" customHeight="true" outlineLevel="0" collapsed="false">
      <c r="B420" s="123" t="s">
        <v>1152</v>
      </c>
      <c r="C420" s="123" t="s">
        <v>29</v>
      </c>
      <c r="D420" s="220" t="s">
        <v>1153</v>
      </c>
      <c r="E420" s="74" t="s">
        <v>593</v>
      </c>
      <c r="F420" s="67"/>
      <c r="G420" s="348" t="n">
        <v>138</v>
      </c>
      <c r="H420" s="60" t="str">
        <f aca="false">HYPERLINK("http://bosalrus.ru/info/instructions/"&amp;B420&amp;".pdf","@")</f>
        <v>@</v>
      </c>
      <c r="I420" s="349" t="s">
        <v>3</v>
      </c>
      <c r="J420" s="350" t="s">
        <v>315</v>
      </c>
      <c r="K420" s="96"/>
      <c r="L420" s="85"/>
      <c r="M420" s="64" t="n">
        <v>6038</v>
      </c>
      <c r="N420" s="97" t="n">
        <f aca="false">M420*1.25</f>
        <v>7547.5</v>
      </c>
      <c r="O420" s="18" t="n">
        <v>6038</v>
      </c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6"/>
      <c r="AK420" s="116"/>
      <c r="AL420" s="116"/>
      <c r="AM420" s="116"/>
      <c r="AN420" s="116"/>
      <c r="AO420" s="116"/>
      <c r="AP420" s="116"/>
      <c r="AQ420" s="116"/>
      <c r="AR420" s="116"/>
      <c r="AS420" s="116"/>
      <c r="AT420" s="116"/>
      <c r="AU420" s="116"/>
      <c r="AV420" s="116"/>
      <c r="AW420" s="116"/>
      <c r="AX420" s="116"/>
      <c r="AY420" s="116"/>
      <c r="AZ420" s="116"/>
      <c r="BA420" s="116"/>
      <c r="BB420" s="116"/>
      <c r="BC420" s="116"/>
      <c r="BD420" s="116"/>
      <c r="BE420" s="116"/>
      <c r="BF420" s="116"/>
      <c r="BG420" s="116"/>
      <c r="BH420" s="116"/>
      <c r="BI420" s="116"/>
      <c r="BJ420" s="116"/>
      <c r="BK420" s="116"/>
      <c r="BL420" s="116"/>
      <c r="BM420" s="116"/>
      <c r="BN420" s="116"/>
      <c r="BO420" s="116"/>
      <c r="BP420" s="116"/>
      <c r="BQ420" s="116"/>
      <c r="BR420" s="116"/>
      <c r="BS420" s="116"/>
      <c r="BT420" s="116"/>
      <c r="BU420" s="116"/>
      <c r="BV420" s="116"/>
      <c r="BW420" s="116"/>
      <c r="BX420" s="116"/>
      <c r="BY420" s="116"/>
      <c r="BZ420" s="116"/>
      <c r="CA420" s="116"/>
      <c r="CB420" s="116"/>
      <c r="CC420" s="116"/>
      <c r="CD420" s="116"/>
      <c r="CE420" s="116"/>
      <c r="CF420" s="116"/>
      <c r="CG420" s="116"/>
      <c r="CH420" s="116"/>
      <c r="CI420" s="116"/>
      <c r="CJ420" s="116"/>
      <c r="CK420" s="116"/>
      <c r="CL420" s="116"/>
      <c r="CM420" s="116"/>
      <c r="CN420" s="116"/>
      <c r="CO420" s="116"/>
      <c r="CP420" s="116"/>
      <c r="CQ420" s="116"/>
      <c r="CR420" s="116"/>
      <c r="CS420" s="116"/>
      <c r="CT420" s="116"/>
      <c r="CU420" s="116"/>
      <c r="CV420" s="116"/>
      <c r="CW420" s="116"/>
      <c r="CX420" s="116"/>
      <c r="CY420" s="116"/>
      <c r="CZ420" s="116"/>
      <c r="DA420" s="116"/>
      <c r="DB420" s="116"/>
      <c r="DC420" s="116"/>
      <c r="DD420" s="116"/>
      <c r="DE420" s="116"/>
      <c r="DF420" s="116"/>
      <c r="DG420" s="116"/>
      <c r="DH420" s="116"/>
      <c r="DI420" s="116"/>
      <c r="DJ420" s="116"/>
      <c r="DK420" s="116"/>
      <c r="DL420" s="116"/>
      <c r="DM420" s="116"/>
      <c r="DN420" s="116"/>
      <c r="DO420" s="116"/>
      <c r="DP420" s="116"/>
      <c r="DQ420" s="116"/>
      <c r="DR420" s="116"/>
      <c r="DS420" s="116"/>
      <c r="DT420" s="116"/>
      <c r="DU420" s="116"/>
      <c r="DV420" s="116"/>
      <c r="DW420" s="116"/>
      <c r="DX420" s="116"/>
      <c r="DY420" s="116"/>
      <c r="DZ420" s="116"/>
      <c r="EA420" s="116"/>
      <c r="EB420" s="116"/>
      <c r="EC420" s="116"/>
      <c r="ED420" s="116"/>
      <c r="EE420" s="116"/>
      <c r="EF420" s="116"/>
      <c r="EG420" s="116"/>
      <c r="EH420" s="116"/>
      <c r="EI420" s="116"/>
      <c r="EJ420" s="116"/>
      <c r="EK420" s="116"/>
      <c r="EL420" s="116"/>
      <c r="EM420" s="116"/>
      <c r="EN420" s="116"/>
      <c r="EO420" s="116"/>
      <c r="EP420" s="116"/>
      <c r="EQ420" s="116"/>
      <c r="ER420" s="116"/>
      <c r="ES420" s="116"/>
      <c r="ET420" s="116"/>
      <c r="EU420" s="116"/>
      <c r="EV420" s="116"/>
      <c r="EW420" s="116"/>
      <c r="EX420" s="116"/>
      <c r="EY420" s="116"/>
      <c r="EZ420" s="116"/>
      <c r="FA420" s="116"/>
      <c r="FB420" s="116"/>
      <c r="FC420" s="116"/>
      <c r="FD420" s="116"/>
      <c r="FE420" s="116"/>
      <c r="FF420" s="116"/>
      <c r="FG420" s="116"/>
      <c r="FH420" s="116"/>
      <c r="FI420" s="116"/>
      <c r="FJ420" s="116"/>
      <c r="FK420" s="116"/>
      <c r="FL420" s="116"/>
      <c r="FM420" s="116"/>
      <c r="FN420" s="116"/>
      <c r="FO420" s="116"/>
      <c r="FP420" s="116"/>
      <c r="FQ420" s="116"/>
      <c r="FR420" s="116"/>
      <c r="FS420" s="116"/>
      <c r="FT420" s="116"/>
      <c r="FU420" s="116"/>
      <c r="FV420" s="116"/>
      <c r="FW420" s="116"/>
      <c r="FX420" s="116"/>
      <c r="FY420" s="116"/>
      <c r="FZ420" s="116"/>
      <c r="GA420" s="116"/>
      <c r="GB420" s="116"/>
      <c r="GC420" s="116"/>
      <c r="GD420" s="116"/>
      <c r="GE420" s="116"/>
      <c r="GF420" s="116"/>
      <c r="GG420" s="116"/>
      <c r="GH420" s="116"/>
      <c r="GI420" s="116"/>
      <c r="GJ420" s="116"/>
      <c r="GK420" s="116"/>
      <c r="GL420" s="116"/>
      <c r="GM420" s="116"/>
      <c r="GN420" s="116"/>
      <c r="GO420" s="116"/>
      <c r="GP420" s="116"/>
      <c r="GQ420" s="116"/>
      <c r="GR420" s="116"/>
      <c r="GS420" s="116"/>
      <c r="GT420" s="116"/>
      <c r="GU420" s="116"/>
      <c r="GV420" s="116"/>
      <c r="GW420" s="116"/>
      <c r="GX420" s="116"/>
      <c r="GY420" s="116"/>
      <c r="GZ420" s="116"/>
      <c r="HA420" s="116"/>
      <c r="HB420" s="116"/>
      <c r="HC420" s="116"/>
      <c r="HD420" s="116"/>
      <c r="HE420" s="116"/>
      <c r="HF420" s="116"/>
      <c r="HG420" s="116"/>
      <c r="HH420" s="116"/>
      <c r="HI420" s="116"/>
      <c r="HJ420" s="116"/>
      <c r="HK420" s="116"/>
      <c r="HL420" s="116"/>
      <c r="HM420" s="116"/>
      <c r="HN420" s="116"/>
      <c r="HO420" s="116"/>
    </row>
    <row r="421" s="66" customFormat="true" ht="27" hidden="false" customHeight="true" outlineLevel="0" collapsed="false">
      <c r="A421" s="1"/>
      <c r="B421" s="99" t="s">
        <v>1154</v>
      </c>
      <c r="C421" s="99" t="s">
        <v>29</v>
      </c>
      <c r="D421" s="56" t="s">
        <v>1155</v>
      </c>
      <c r="E421" s="57" t="s">
        <v>108</v>
      </c>
      <c r="F421" s="67"/>
      <c r="G421" s="351" t="n">
        <v>8814</v>
      </c>
      <c r="H421" s="60" t="str">
        <f aca="false">HYPERLINK("http://bosalrus.ru/info/instructions/"&amp;B421&amp;".pdf","@")</f>
        <v>@</v>
      </c>
      <c r="I421" s="352" t="s">
        <v>3</v>
      </c>
      <c r="J421" s="353" t="s">
        <v>192</v>
      </c>
      <c r="K421" s="70" t="s">
        <v>53</v>
      </c>
      <c r="L421" s="85"/>
      <c r="M421" s="64" t="n">
        <v>4466</v>
      </c>
      <c r="N421" s="86" t="n">
        <f aca="false">M421*1.25</f>
        <v>5582.5</v>
      </c>
      <c r="O421" s="87" t="n">
        <v>4466</v>
      </c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6"/>
      <c r="AK421" s="116"/>
      <c r="AL421" s="116"/>
      <c r="AM421" s="116"/>
      <c r="AN421" s="116"/>
      <c r="AO421" s="116"/>
      <c r="AP421" s="116"/>
      <c r="AQ421" s="116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  <c r="BV421" s="116"/>
      <c r="BW421" s="116"/>
      <c r="BX421" s="116"/>
      <c r="BY421" s="116"/>
      <c r="BZ421" s="116"/>
      <c r="CA421" s="116"/>
      <c r="CB421" s="116"/>
      <c r="CC421" s="116"/>
      <c r="CD421" s="116"/>
      <c r="CE421" s="116"/>
      <c r="CF421" s="116"/>
      <c r="CG421" s="116"/>
      <c r="CH421" s="116"/>
      <c r="CI421" s="116"/>
      <c r="CJ421" s="116"/>
      <c r="CK421" s="116"/>
      <c r="CL421" s="116"/>
      <c r="CM421" s="116"/>
      <c r="CN421" s="116"/>
      <c r="CO421" s="116"/>
      <c r="CP421" s="116"/>
      <c r="CQ421" s="116"/>
      <c r="CR421" s="116"/>
      <c r="CS421" s="116"/>
      <c r="CT421" s="116"/>
      <c r="CU421" s="116"/>
      <c r="CV421" s="116"/>
      <c r="CW421" s="116"/>
      <c r="CX421" s="116"/>
      <c r="CY421" s="116"/>
      <c r="CZ421" s="116"/>
      <c r="DA421" s="116"/>
      <c r="DB421" s="116"/>
      <c r="DC421" s="116"/>
      <c r="DD421" s="116"/>
      <c r="DE421" s="116"/>
      <c r="DF421" s="116"/>
      <c r="DG421" s="116"/>
      <c r="DH421" s="116"/>
      <c r="DI421" s="116"/>
      <c r="DJ421" s="116"/>
      <c r="DK421" s="116"/>
      <c r="DL421" s="116"/>
      <c r="DM421" s="116"/>
      <c r="DN421" s="116"/>
      <c r="DO421" s="116"/>
      <c r="DP421" s="116"/>
      <c r="DQ421" s="116"/>
      <c r="DR421" s="116"/>
      <c r="DS421" s="116"/>
      <c r="DT421" s="116"/>
      <c r="DU421" s="116"/>
      <c r="DV421" s="116"/>
      <c r="DW421" s="116"/>
      <c r="DX421" s="116"/>
      <c r="DY421" s="116"/>
      <c r="DZ421" s="116"/>
      <c r="EA421" s="116"/>
      <c r="EB421" s="116"/>
      <c r="EC421" s="116"/>
      <c r="ED421" s="116"/>
      <c r="EE421" s="116"/>
      <c r="EF421" s="116"/>
      <c r="EG421" s="116"/>
      <c r="EH421" s="116"/>
      <c r="EI421" s="116"/>
      <c r="EJ421" s="116"/>
      <c r="EK421" s="116"/>
      <c r="EL421" s="116"/>
      <c r="EM421" s="116"/>
      <c r="EN421" s="116"/>
      <c r="EO421" s="116"/>
      <c r="EP421" s="116"/>
      <c r="EQ421" s="116"/>
      <c r="ER421" s="116"/>
      <c r="ES421" s="116"/>
      <c r="ET421" s="116"/>
      <c r="EU421" s="116"/>
      <c r="EV421" s="116"/>
      <c r="EW421" s="116"/>
      <c r="EX421" s="116"/>
      <c r="EY421" s="116"/>
      <c r="EZ421" s="116"/>
      <c r="FA421" s="116"/>
      <c r="FB421" s="116"/>
      <c r="FC421" s="116"/>
      <c r="FD421" s="116"/>
      <c r="FE421" s="116"/>
      <c r="FF421" s="116"/>
      <c r="FG421" s="116"/>
      <c r="FH421" s="116"/>
      <c r="FI421" s="116"/>
      <c r="FJ421" s="116"/>
      <c r="FK421" s="116"/>
      <c r="FL421" s="116"/>
      <c r="FM421" s="116"/>
      <c r="FN421" s="116"/>
      <c r="FO421" s="116"/>
      <c r="FP421" s="116"/>
      <c r="FQ421" s="116"/>
      <c r="FR421" s="116"/>
      <c r="FS421" s="116"/>
      <c r="FT421" s="116"/>
      <c r="FU421" s="116"/>
      <c r="FV421" s="116"/>
      <c r="FW421" s="116"/>
      <c r="FX421" s="116"/>
      <c r="FY421" s="116"/>
      <c r="FZ421" s="116"/>
      <c r="GA421" s="116"/>
      <c r="GB421" s="116"/>
      <c r="GC421" s="116"/>
      <c r="GD421" s="116"/>
      <c r="GE421" s="116"/>
      <c r="GF421" s="116"/>
      <c r="GG421" s="116"/>
      <c r="GH421" s="116"/>
      <c r="GI421" s="116"/>
      <c r="GJ421" s="116"/>
      <c r="GK421" s="116"/>
      <c r="GL421" s="116"/>
      <c r="GM421" s="116"/>
      <c r="GN421" s="116"/>
      <c r="GO421" s="116"/>
      <c r="GP421" s="116"/>
      <c r="GQ421" s="116"/>
      <c r="GR421" s="116"/>
      <c r="GS421" s="116"/>
      <c r="GT421" s="116"/>
      <c r="GU421" s="116"/>
      <c r="GV421" s="116"/>
      <c r="GW421" s="116"/>
      <c r="GX421" s="116"/>
      <c r="GY421" s="116"/>
      <c r="GZ421" s="116"/>
      <c r="HA421" s="116"/>
      <c r="HB421" s="116"/>
      <c r="HC421" s="116"/>
      <c r="HD421" s="116"/>
      <c r="HE421" s="116"/>
      <c r="HF421" s="116"/>
      <c r="HG421" s="116"/>
      <c r="HH421" s="116"/>
      <c r="HI421" s="116"/>
      <c r="HJ421" s="116"/>
      <c r="HK421" s="116"/>
      <c r="HL421" s="116"/>
      <c r="HM421" s="116"/>
      <c r="HN421" s="116"/>
      <c r="HO421" s="116"/>
      <c r="HP421" s="10"/>
      <c r="HQ421" s="10"/>
      <c r="HR421" s="10"/>
      <c r="HS421" s="10"/>
      <c r="HT421" s="10"/>
    </row>
    <row r="422" s="115" customFormat="true" ht="34.5" hidden="false" customHeight="true" outlineLevel="0" collapsed="false">
      <c r="A422" s="1"/>
      <c r="B422" s="99" t="s">
        <v>1143</v>
      </c>
      <c r="C422" s="99" t="s">
        <v>29</v>
      </c>
      <c r="D422" s="56" t="s">
        <v>1156</v>
      </c>
      <c r="E422" s="57" t="s">
        <v>1157</v>
      </c>
      <c r="F422" s="198"/>
      <c r="G422" s="156" t="s">
        <v>1146</v>
      </c>
      <c r="H422" s="60" t="str">
        <f aca="false">HYPERLINK("http://bosalrus.ru/info/instructions/"&amp;B422&amp;".pdf","@")</f>
        <v>@</v>
      </c>
      <c r="I422" s="31"/>
      <c r="J422" s="212" t="s">
        <v>136</v>
      </c>
      <c r="K422" s="203"/>
      <c r="L422" s="85"/>
      <c r="M422" s="64" t="n">
        <v>5786</v>
      </c>
      <c r="N422" s="86" t="n">
        <f aca="false">M422*1.25</f>
        <v>7232.5</v>
      </c>
      <c r="O422" s="87" t="n">
        <v>5786</v>
      </c>
      <c r="AJ422" s="116"/>
      <c r="AK422" s="116"/>
      <c r="AL422" s="116"/>
      <c r="AM422" s="116"/>
      <c r="AN422" s="116"/>
      <c r="AO422" s="116"/>
      <c r="AP422" s="116"/>
      <c r="AQ422" s="116"/>
      <c r="AR422" s="116"/>
      <c r="AS422" s="116"/>
      <c r="AT422" s="116"/>
      <c r="AU422" s="116"/>
      <c r="AV422" s="116"/>
      <c r="AW422" s="116"/>
      <c r="AX422" s="116"/>
      <c r="AY422" s="116"/>
      <c r="AZ422" s="116"/>
      <c r="BA422" s="116"/>
      <c r="BB422" s="116"/>
      <c r="BC422" s="116"/>
      <c r="BD422" s="116"/>
      <c r="BE422" s="116"/>
      <c r="BF422" s="116"/>
      <c r="BG422" s="116"/>
      <c r="BH422" s="116"/>
      <c r="BI422" s="116"/>
      <c r="BJ422" s="116"/>
      <c r="BK422" s="116"/>
      <c r="BL422" s="116"/>
      <c r="BM422" s="116"/>
      <c r="BN422" s="116"/>
      <c r="BO422" s="116"/>
      <c r="BP422" s="116"/>
      <c r="BQ422" s="116"/>
      <c r="BR422" s="116"/>
      <c r="BS422" s="116"/>
      <c r="BT422" s="116"/>
      <c r="BU422" s="116"/>
      <c r="BV422" s="116"/>
      <c r="BW422" s="116"/>
      <c r="BX422" s="116"/>
      <c r="BY422" s="116"/>
      <c r="BZ422" s="116"/>
      <c r="CA422" s="116"/>
      <c r="CB422" s="116"/>
      <c r="CC422" s="116"/>
      <c r="CD422" s="116"/>
      <c r="CE422" s="116"/>
      <c r="CF422" s="116"/>
      <c r="CG422" s="116"/>
      <c r="CH422" s="116"/>
      <c r="CI422" s="116"/>
      <c r="CJ422" s="116"/>
      <c r="CK422" s="116"/>
      <c r="CL422" s="116"/>
      <c r="CM422" s="116"/>
      <c r="CN422" s="116"/>
      <c r="CO422" s="116"/>
      <c r="CP422" s="116"/>
      <c r="CQ422" s="116"/>
      <c r="CR422" s="116"/>
      <c r="CS422" s="116"/>
      <c r="CT422" s="116"/>
      <c r="CU422" s="116"/>
      <c r="CV422" s="116"/>
      <c r="CW422" s="116"/>
      <c r="CX422" s="116"/>
      <c r="CY422" s="116"/>
      <c r="CZ422" s="116"/>
      <c r="DA422" s="116"/>
      <c r="DB422" s="116"/>
      <c r="DC422" s="116"/>
      <c r="DD422" s="116"/>
      <c r="DE422" s="116"/>
      <c r="DF422" s="116"/>
      <c r="DG422" s="116"/>
      <c r="DH422" s="116"/>
      <c r="DI422" s="116"/>
      <c r="DJ422" s="116"/>
      <c r="DK422" s="116"/>
      <c r="DL422" s="116"/>
      <c r="DM422" s="116"/>
      <c r="DN422" s="116"/>
      <c r="DO422" s="116"/>
      <c r="DP422" s="116"/>
      <c r="DQ422" s="116"/>
      <c r="DR422" s="116"/>
      <c r="DS422" s="116"/>
      <c r="DT422" s="116"/>
      <c r="DU422" s="116"/>
      <c r="DV422" s="116"/>
      <c r="DW422" s="116"/>
      <c r="DX422" s="116"/>
      <c r="DY422" s="116"/>
      <c r="DZ422" s="116"/>
      <c r="EA422" s="116"/>
      <c r="EB422" s="116"/>
      <c r="EC422" s="116"/>
      <c r="ED422" s="116"/>
      <c r="EE422" s="116"/>
      <c r="EF422" s="116"/>
      <c r="EG422" s="116"/>
      <c r="EH422" s="116"/>
      <c r="EI422" s="116"/>
      <c r="EJ422" s="116"/>
      <c r="EK422" s="116"/>
      <c r="EL422" s="116"/>
      <c r="EM422" s="116"/>
      <c r="EN422" s="116"/>
      <c r="EO422" s="116"/>
      <c r="EP422" s="116"/>
      <c r="EQ422" s="116"/>
      <c r="ER422" s="116"/>
      <c r="ES422" s="116"/>
      <c r="ET422" s="116"/>
      <c r="EU422" s="116"/>
      <c r="EV422" s="116"/>
      <c r="EW422" s="116"/>
      <c r="EX422" s="116"/>
      <c r="EY422" s="116"/>
      <c r="EZ422" s="116"/>
      <c r="FA422" s="116"/>
      <c r="FB422" s="116"/>
      <c r="FC422" s="116"/>
      <c r="FD422" s="116"/>
      <c r="FE422" s="116"/>
      <c r="FF422" s="116"/>
      <c r="FG422" s="116"/>
      <c r="FH422" s="116"/>
      <c r="FI422" s="116"/>
      <c r="FJ422" s="116"/>
      <c r="FK422" s="116"/>
      <c r="FL422" s="116"/>
      <c r="FM422" s="116"/>
      <c r="FN422" s="116"/>
      <c r="FO422" s="116"/>
      <c r="FP422" s="116"/>
      <c r="FQ422" s="116"/>
      <c r="FR422" s="116"/>
      <c r="FS422" s="116"/>
      <c r="FT422" s="116"/>
      <c r="FU422" s="116"/>
      <c r="FV422" s="116"/>
      <c r="FW422" s="116"/>
      <c r="FX422" s="116"/>
      <c r="FY422" s="116"/>
      <c r="FZ422" s="116"/>
      <c r="GA422" s="116"/>
      <c r="GB422" s="116"/>
      <c r="GC422" s="116"/>
      <c r="GD422" s="116"/>
      <c r="GE422" s="116"/>
      <c r="GF422" s="116"/>
      <c r="GG422" s="116"/>
      <c r="GH422" s="116"/>
      <c r="GI422" s="116"/>
      <c r="GJ422" s="116"/>
      <c r="GK422" s="116"/>
      <c r="GL422" s="116"/>
      <c r="GM422" s="116"/>
      <c r="GN422" s="116"/>
      <c r="GO422" s="116"/>
      <c r="GP422" s="116"/>
      <c r="GQ422" s="116"/>
      <c r="GR422" s="116"/>
      <c r="GS422" s="116"/>
      <c r="GT422" s="116"/>
      <c r="GU422" s="116"/>
      <c r="GV422" s="116"/>
      <c r="GW422" s="116"/>
      <c r="GX422" s="116"/>
      <c r="GY422" s="116"/>
      <c r="GZ422" s="116"/>
      <c r="HA422" s="116"/>
      <c r="HB422" s="116"/>
      <c r="HC422" s="116"/>
      <c r="HD422" s="116"/>
      <c r="HE422" s="116"/>
      <c r="HF422" s="116"/>
      <c r="HG422" s="116"/>
      <c r="HH422" s="116"/>
      <c r="HI422" s="116"/>
      <c r="HJ422" s="116"/>
      <c r="HK422" s="116"/>
      <c r="HL422" s="116"/>
      <c r="HM422" s="116"/>
      <c r="HN422" s="116"/>
      <c r="HO422" s="116"/>
    </row>
    <row r="423" customFormat="false" ht="30" hidden="false" customHeight="true" outlineLevel="0" collapsed="false">
      <c r="B423" s="26" t="s">
        <v>1110</v>
      </c>
      <c r="C423" s="55" t="s">
        <v>29</v>
      </c>
      <c r="D423" s="56" t="s">
        <v>1158</v>
      </c>
      <c r="E423" s="57" t="s">
        <v>1112</v>
      </c>
      <c r="F423" s="67"/>
      <c r="G423" s="68" t="s">
        <v>1113</v>
      </c>
      <c r="H423" s="60" t="str">
        <f aca="false">HYPERLINK("http://bosalrus.ru/info/instructions/"&amp;B423&amp;".pdf","@")</f>
        <v>@</v>
      </c>
      <c r="I423" s="106"/>
      <c r="J423" s="84" t="s">
        <v>167</v>
      </c>
      <c r="K423" s="84"/>
      <c r="L423" s="85"/>
      <c r="M423" s="64" t="n">
        <v>5693</v>
      </c>
      <c r="N423" s="86" t="n">
        <f aca="false">M423*1.25</f>
        <v>7116.25</v>
      </c>
      <c r="O423" s="87" t="n">
        <v>5693</v>
      </c>
      <c r="AJ423" s="116"/>
      <c r="AK423" s="116"/>
      <c r="AL423" s="116"/>
      <c r="AM423" s="116"/>
      <c r="AN423" s="116"/>
      <c r="AO423" s="116"/>
      <c r="AP423" s="116"/>
      <c r="AQ423" s="116"/>
      <c r="AR423" s="116"/>
      <c r="AS423" s="116"/>
      <c r="AT423" s="116"/>
      <c r="AU423" s="116"/>
      <c r="AV423" s="116"/>
      <c r="AW423" s="116"/>
      <c r="AX423" s="116"/>
      <c r="AY423" s="116"/>
      <c r="AZ423" s="116"/>
      <c r="BA423" s="116"/>
      <c r="BB423" s="116"/>
      <c r="BC423" s="116"/>
      <c r="BD423" s="116"/>
      <c r="BE423" s="116"/>
      <c r="BF423" s="116"/>
      <c r="BG423" s="116"/>
      <c r="BH423" s="116"/>
      <c r="BI423" s="116"/>
      <c r="BJ423" s="116"/>
      <c r="BK423" s="116"/>
      <c r="BL423" s="116"/>
      <c r="BM423" s="116"/>
      <c r="BN423" s="116"/>
      <c r="BO423" s="116"/>
      <c r="BP423" s="116"/>
      <c r="BQ423" s="116"/>
      <c r="BR423" s="116"/>
      <c r="BS423" s="116"/>
      <c r="BT423" s="116"/>
      <c r="BU423" s="116"/>
      <c r="BV423" s="116"/>
      <c r="BW423" s="116"/>
      <c r="BX423" s="116"/>
      <c r="BY423" s="116"/>
      <c r="BZ423" s="116"/>
      <c r="CA423" s="116"/>
      <c r="CB423" s="116"/>
      <c r="CC423" s="116"/>
      <c r="CD423" s="116"/>
      <c r="CE423" s="116"/>
      <c r="CF423" s="116"/>
      <c r="CG423" s="116"/>
      <c r="CH423" s="116"/>
      <c r="CI423" s="116"/>
      <c r="CJ423" s="116"/>
      <c r="CK423" s="116"/>
      <c r="CL423" s="116"/>
      <c r="CM423" s="116"/>
      <c r="CN423" s="116"/>
      <c r="CO423" s="116"/>
      <c r="CP423" s="116"/>
      <c r="CQ423" s="116"/>
      <c r="CR423" s="116"/>
      <c r="CS423" s="116"/>
      <c r="CT423" s="116"/>
      <c r="CU423" s="116"/>
      <c r="CV423" s="116"/>
      <c r="CW423" s="116"/>
      <c r="CX423" s="116"/>
      <c r="CY423" s="116"/>
      <c r="CZ423" s="116"/>
      <c r="DA423" s="116"/>
      <c r="DB423" s="116"/>
      <c r="DC423" s="116"/>
      <c r="DD423" s="116"/>
      <c r="DE423" s="116"/>
      <c r="DF423" s="116"/>
      <c r="DG423" s="116"/>
      <c r="DH423" s="116"/>
      <c r="DI423" s="116"/>
      <c r="DJ423" s="116"/>
      <c r="DK423" s="116"/>
      <c r="DL423" s="116"/>
      <c r="DM423" s="116"/>
      <c r="DN423" s="116"/>
      <c r="DO423" s="116"/>
      <c r="DP423" s="116"/>
      <c r="DQ423" s="116"/>
      <c r="DR423" s="116"/>
      <c r="DS423" s="116"/>
      <c r="DT423" s="116"/>
      <c r="DU423" s="116"/>
      <c r="DV423" s="116"/>
      <c r="DW423" s="116"/>
      <c r="DX423" s="116"/>
      <c r="DY423" s="116"/>
      <c r="DZ423" s="116"/>
      <c r="EA423" s="116"/>
      <c r="EB423" s="116"/>
      <c r="EC423" s="116"/>
      <c r="ED423" s="116"/>
      <c r="EE423" s="116"/>
      <c r="EF423" s="116"/>
      <c r="EG423" s="116"/>
      <c r="EH423" s="116"/>
      <c r="EI423" s="116"/>
      <c r="EJ423" s="116"/>
      <c r="EK423" s="116"/>
      <c r="EL423" s="116"/>
      <c r="EM423" s="116"/>
      <c r="EN423" s="116"/>
      <c r="EO423" s="116"/>
      <c r="EP423" s="116"/>
      <c r="EQ423" s="116"/>
      <c r="ER423" s="116"/>
      <c r="ES423" s="116"/>
      <c r="ET423" s="116"/>
      <c r="EU423" s="116"/>
      <c r="EV423" s="116"/>
      <c r="EW423" s="116"/>
      <c r="EX423" s="116"/>
      <c r="EY423" s="116"/>
      <c r="EZ423" s="116"/>
      <c r="FA423" s="116"/>
      <c r="FB423" s="116"/>
      <c r="FC423" s="116"/>
      <c r="FD423" s="116"/>
      <c r="FE423" s="116"/>
      <c r="FF423" s="116"/>
      <c r="FG423" s="116"/>
      <c r="FH423" s="116"/>
      <c r="FI423" s="116"/>
      <c r="FJ423" s="116"/>
      <c r="FK423" s="116"/>
      <c r="FL423" s="116"/>
      <c r="FM423" s="116"/>
      <c r="FN423" s="116"/>
      <c r="FO423" s="116"/>
      <c r="FP423" s="116"/>
      <c r="FQ423" s="116"/>
      <c r="FR423" s="116"/>
      <c r="FS423" s="116"/>
      <c r="FT423" s="116"/>
      <c r="FU423" s="116"/>
      <c r="FV423" s="116"/>
      <c r="FW423" s="116"/>
      <c r="FX423" s="116"/>
      <c r="FY423" s="116"/>
      <c r="FZ423" s="116"/>
      <c r="GA423" s="116"/>
      <c r="GB423" s="116"/>
      <c r="GC423" s="116"/>
      <c r="GD423" s="116"/>
      <c r="GE423" s="116"/>
      <c r="GF423" s="116"/>
      <c r="GG423" s="116"/>
      <c r="GH423" s="116"/>
      <c r="GI423" s="116"/>
      <c r="GJ423" s="116"/>
      <c r="GK423" s="116"/>
      <c r="GL423" s="116"/>
      <c r="GM423" s="116"/>
      <c r="GN423" s="116"/>
      <c r="GO423" s="116"/>
      <c r="GP423" s="116"/>
      <c r="GQ423" s="116"/>
      <c r="GR423" s="116"/>
      <c r="GS423" s="116"/>
      <c r="GT423" s="116"/>
      <c r="GU423" s="116"/>
      <c r="GV423" s="116"/>
      <c r="GW423" s="116"/>
      <c r="GX423" s="116"/>
      <c r="GY423" s="116"/>
      <c r="GZ423" s="116"/>
      <c r="HA423" s="116"/>
      <c r="HB423" s="116"/>
      <c r="HC423" s="116"/>
      <c r="HD423" s="116"/>
      <c r="HE423" s="116"/>
      <c r="HF423" s="116"/>
      <c r="HG423" s="116"/>
      <c r="HH423" s="116"/>
      <c r="HI423" s="116"/>
      <c r="HJ423" s="116"/>
      <c r="HK423" s="116"/>
      <c r="HL423" s="116"/>
      <c r="HM423" s="116"/>
      <c r="HN423" s="116"/>
      <c r="HO423" s="116"/>
    </row>
    <row r="424" s="54" customFormat="true" ht="16.5" hidden="false" customHeight="true" outlineLevel="0" collapsed="false">
      <c r="A424" s="1"/>
      <c r="B424" s="45"/>
      <c r="C424" s="49"/>
      <c r="D424" s="88" t="s">
        <v>1159</v>
      </c>
      <c r="E424" s="47"/>
      <c r="F424" s="48"/>
      <c r="G424" s="89"/>
      <c r="H424" s="110"/>
      <c r="I424" s="90"/>
      <c r="J424" s="91"/>
      <c r="K424" s="92"/>
      <c r="L424" s="93"/>
      <c r="M424" s="51"/>
      <c r="N424" s="283"/>
      <c r="O424" s="53" t="n">
        <v>0</v>
      </c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</row>
    <row r="425" customFormat="false" ht="35.25" hidden="false" customHeight="true" outlineLevel="0" collapsed="false">
      <c r="B425" s="26" t="s">
        <v>414</v>
      </c>
      <c r="C425" s="55" t="s">
        <v>29</v>
      </c>
      <c r="D425" s="56" t="s">
        <v>1160</v>
      </c>
      <c r="E425" s="57" t="s">
        <v>416</v>
      </c>
      <c r="F425" s="67"/>
      <c r="G425" s="68" t="s">
        <v>417</v>
      </c>
      <c r="H425" s="60" t="str">
        <f aca="false">HYPERLINK("http://bosalrus.ru/info/instructions/"&amp;B425&amp;".pdf","@")</f>
        <v>@</v>
      </c>
      <c r="I425" s="31" t="s">
        <v>3</v>
      </c>
      <c r="J425" s="212" t="s">
        <v>43</v>
      </c>
      <c r="K425" s="212"/>
      <c r="L425" s="70"/>
      <c r="M425" s="64" t="n">
        <v>6777</v>
      </c>
      <c r="N425" s="97" t="n">
        <f aca="false">M425*1.25</f>
        <v>8471.25</v>
      </c>
      <c r="O425" s="18" t="n">
        <v>6777</v>
      </c>
      <c r="AJ425" s="10"/>
      <c r="AK425" s="10"/>
      <c r="AL425" s="10"/>
      <c r="AM425" s="10"/>
    </row>
    <row r="426" customFormat="false" ht="33.75" hidden="false" customHeight="true" outlineLevel="0" collapsed="false">
      <c r="A426" s="10"/>
      <c r="B426" s="76" t="s">
        <v>1161</v>
      </c>
      <c r="C426" s="55" t="s">
        <v>29</v>
      </c>
      <c r="D426" s="107" t="s">
        <v>1162</v>
      </c>
      <c r="E426" s="74" t="s">
        <v>55</v>
      </c>
      <c r="F426" s="71" t="s">
        <v>56</v>
      </c>
      <c r="G426" s="59" t="s">
        <v>57</v>
      </c>
      <c r="H426" s="60" t="str">
        <f aca="false">HYPERLINK("http://bosalrus.ru/info/instructions/"&amp;B426&amp;".pdf","@")</f>
        <v>@</v>
      </c>
      <c r="I426" s="168"/>
      <c r="J426" s="62" t="s">
        <v>1163</v>
      </c>
      <c r="K426" s="354" t="s">
        <v>53</v>
      </c>
      <c r="L426" s="355"/>
      <c r="M426" s="64" t="n">
        <v>5684</v>
      </c>
      <c r="N426" s="97" t="n">
        <f aca="false">M426*1.25</f>
        <v>7105</v>
      </c>
      <c r="O426" s="87" t="n">
        <v>5684</v>
      </c>
      <c r="AJ426" s="10"/>
      <c r="AK426" s="10"/>
      <c r="AL426" s="10"/>
      <c r="AM426" s="10"/>
    </row>
    <row r="427" s="54" customFormat="true" ht="23.25" hidden="false" customHeight="true" outlineLevel="0" collapsed="false">
      <c r="A427" s="1"/>
      <c r="B427" s="45"/>
      <c r="C427" s="49"/>
      <c r="D427" s="88" t="s">
        <v>1164</v>
      </c>
      <c r="E427" s="47"/>
      <c r="F427" s="48"/>
      <c r="G427" s="89"/>
      <c r="H427" s="110"/>
      <c r="I427" s="90"/>
      <c r="J427" s="91"/>
      <c r="K427" s="92"/>
      <c r="L427" s="93"/>
      <c r="M427" s="51"/>
      <c r="N427" s="283"/>
      <c r="O427" s="53" t="n">
        <v>0</v>
      </c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</row>
    <row r="428" customFormat="false" ht="30" hidden="false" customHeight="true" outlineLevel="0" collapsed="false">
      <c r="B428" s="26" t="s">
        <v>1165</v>
      </c>
      <c r="C428" s="55" t="s">
        <v>29</v>
      </c>
      <c r="D428" s="56" t="s">
        <v>1166</v>
      </c>
      <c r="E428" s="57" t="s">
        <v>1167</v>
      </c>
      <c r="F428" s="67"/>
      <c r="G428" s="68" t="s">
        <v>1168</v>
      </c>
      <c r="H428" s="60" t="str">
        <f aca="false">HYPERLINK("http://bosalrus.ru/info/instructions/"&amp;B428&amp;".pdf","@")</f>
        <v>@</v>
      </c>
      <c r="I428" s="31" t="s">
        <v>3</v>
      </c>
      <c r="J428" s="69" t="s">
        <v>33</v>
      </c>
      <c r="K428" s="69"/>
      <c r="L428" s="70"/>
      <c r="M428" s="64" t="n">
        <v>5416</v>
      </c>
      <c r="N428" s="97" t="n">
        <f aca="false">M428*1.25</f>
        <v>6770</v>
      </c>
      <c r="O428" s="18" t="n">
        <v>5416</v>
      </c>
      <c r="AJ428" s="10"/>
      <c r="AK428" s="10"/>
      <c r="AL428" s="10"/>
      <c r="AM428" s="10"/>
    </row>
    <row r="429" customFormat="false" ht="22.5" hidden="false" customHeight="true" outlineLevel="0" collapsed="false">
      <c r="B429" s="26" t="s">
        <v>1169</v>
      </c>
      <c r="C429" s="55" t="s">
        <v>29</v>
      </c>
      <c r="D429" s="56" t="s">
        <v>1170</v>
      </c>
      <c r="E429" s="57" t="s">
        <v>1171</v>
      </c>
      <c r="F429" s="67"/>
      <c r="G429" s="68" t="s">
        <v>526</v>
      </c>
      <c r="H429" s="60" t="str">
        <f aca="false">HYPERLINK("http://bosalrus.ru/info/instructions/"&amp;B429&amp;".pdf","@")</f>
        <v>@</v>
      </c>
      <c r="I429" s="31" t="s">
        <v>3</v>
      </c>
      <c r="J429" s="69" t="s">
        <v>151</v>
      </c>
      <c r="K429" s="69"/>
      <c r="L429" s="70"/>
      <c r="M429" s="64" t="n">
        <v>4255</v>
      </c>
      <c r="N429" s="97" t="n">
        <f aca="false">M429*1.25</f>
        <v>5318.75</v>
      </c>
      <c r="O429" s="18" t="n">
        <v>4255</v>
      </c>
      <c r="AJ429" s="10"/>
      <c r="AK429" s="10"/>
      <c r="AL429" s="10"/>
      <c r="AM429" s="10"/>
    </row>
    <row r="430" customFormat="false" ht="27" hidden="false" customHeight="true" outlineLevel="0" collapsed="false">
      <c r="A430" s="10"/>
      <c r="B430" s="76" t="s">
        <v>1161</v>
      </c>
      <c r="C430" s="55" t="s">
        <v>29</v>
      </c>
      <c r="D430" s="107" t="s">
        <v>1172</v>
      </c>
      <c r="E430" s="74" t="s">
        <v>1173</v>
      </c>
      <c r="F430" s="356" t="s">
        <v>56</v>
      </c>
      <c r="G430" s="80" t="s">
        <v>57</v>
      </c>
      <c r="H430" s="60" t="str">
        <f aca="false">HYPERLINK("http://bosalrus.ru/info/instructions/"&amp;B430&amp;".pdf","@")</f>
        <v>@</v>
      </c>
      <c r="I430" s="31" t="s">
        <v>3</v>
      </c>
      <c r="J430" s="81" t="s">
        <v>1163</v>
      </c>
      <c r="K430" s="357" t="s">
        <v>53</v>
      </c>
      <c r="L430" s="358"/>
      <c r="M430" s="282" t="n">
        <v>5684</v>
      </c>
      <c r="N430" s="359" t="n">
        <f aca="false">M430*1.25</f>
        <v>7105</v>
      </c>
      <c r="O430" s="87" t="n">
        <v>5684</v>
      </c>
      <c r="AJ430" s="10"/>
      <c r="AK430" s="10"/>
      <c r="AL430" s="10"/>
      <c r="AM430" s="10"/>
    </row>
    <row r="431" customFormat="false" ht="24" hidden="false" customHeight="true" outlineLevel="0" collapsed="false">
      <c r="A431" s="10"/>
      <c r="B431" s="76"/>
      <c r="C431" s="55"/>
      <c r="D431" s="107" t="s">
        <v>1174</v>
      </c>
      <c r="E431" s="74"/>
      <c r="F431" s="356"/>
      <c r="G431" s="80"/>
      <c r="H431" s="60" t="str">
        <f aca="false">HYPERLINK("http://bosalrus.ru/info/instructions/"&amp;B431&amp;".pdf","@")</f>
        <v>@</v>
      </c>
      <c r="I431" s="360"/>
      <c r="J431" s="81"/>
      <c r="K431" s="357"/>
      <c r="L431" s="358"/>
      <c r="M431" s="282"/>
      <c r="N431" s="359"/>
      <c r="O431" s="87"/>
      <c r="AJ431" s="10"/>
      <c r="AK431" s="10"/>
      <c r="AL431" s="10"/>
      <c r="AM431" s="10"/>
    </row>
    <row r="432" customFormat="false" ht="50.25" hidden="false" customHeight="true" outlineLevel="0" collapsed="false">
      <c r="B432" s="76" t="s">
        <v>1175</v>
      </c>
      <c r="C432" s="123" t="s">
        <v>29</v>
      </c>
      <c r="D432" s="220" t="s">
        <v>1176</v>
      </c>
      <c r="E432" s="74" t="s">
        <v>1177</v>
      </c>
      <c r="F432" s="198"/>
      <c r="G432" s="59" t="s">
        <v>314</v>
      </c>
      <c r="H432" s="60" t="str">
        <f aca="false">HYPERLINK("http://bosalrus.ru/info/instructions/"&amp;B432&amp;".pdf","@")</f>
        <v>@</v>
      </c>
      <c r="I432" s="31" t="s">
        <v>3</v>
      </c>
      <c r="J432" s="69" t="s">
        <v>33</v>
      </c>
      <c r="K432" s="70"/>
      <c r="L432" s="70"/>
      <c r="M432" s="64" t="n">
        <v>4994</v>
      </c>
      <c r="N432" s="97" t="n">
        <f aca="false">M432*1.25</f>
        <v>6242.5</v>
      </c>
      <c r="O432" s="18" t="n">
        <v>4994</v>
      </c>
      <c r="AJ432" s="10"/>
      <c r="AK432" s="10"/>
      <c r="AL432" s="10"/>
      <c r="AM432" s="10"/>
    </row>
    <row r="433" customFormat="false" ht="48" hidden="false" customHeight="true" outlineLevel="0" collapsed="false">
      <c r="B433" s="26" t="s">
        <v>1178</v>
      </c>
      <c r="C433" s="55" t="s">
        <v>29</v>
      </c>
      <c r="D433" s="56" t="s">
        <v>1179</v>
      </c>
      <c r="E433" s="57" t="s">
        <v>1180</v>
      </c>
      <c r="F433" s="219"/>
      <c r="G433" s="68" t="s">
        <v>187</v>
      </c>
      <c r="H433" s="60" t="str">
        <f aca="false">HYPERLINK("http://bosalrus.ru/info/instructions/"&amp;B433&amp;".pdf","@")</f>
        <v>@</v>
      </c>
      <c r="I433" s="31" t="s">
        <v>3</v>
      </c>
      <c r="J433" s="69" t="s">
        <v>33</v>
      </c>
      <c r="K433" s="62" t="s">
        <v>53</v>
      </c>
      <c r="L433" s="70"/>
      <c r="M433" s="64" t="n">
        <v>6160</v>
      </c>
      <c r="N433" s="97" t="n">
        <f aca="false">M433*1.25</f>
        <v>7700</v>
      </c>
      <c r="O433" s="18" t="n">
        <v>6160</v>
      </c>
      <c r="AJ433" s="10"/>
      <c r="AK433" s="10"/>
      <c r="AL433" s="10"/>
      <c r="AM433" s="10"/>
    </row>
    <row r="434" s="244" customFormat="true" ht="40.5" hidden="false" customHeight="true" outlineLevel="0" collapsed="false">
      <c r="A434" s="1"/>
      <c r="B434" s="76" t="s">
        <v>1181</v>
      </c>
      <c r="C434" s="55" t="s">
        <v>60</v>
      </c>
      <c r="D434" s="107" t="s">
        <v>1182</v>
      </c>
      <c r="E434" s="74" t="s">
        <v>161</v>
      </c>
      <c r="F434" s="58" t="s">
        <v>24</v>
      </c>
      <c r="G434" s="59" t="s">
        <v>1183</v>
      </c>
      <c r="H434" s="60" t="str">
        <f aca="false">HYPERLINK("http://bosalrus.ru/info/instructions/"&amp;B434&amp;".pdf","@")</f>
        <v>@</v>
      </c>
      <c r="I434" s="31" t="s">
        <v>3</v>
      </c>
      <c r="J434" s="81" t="s">
        <v>94</v>
      </c>
      <c r="K434" s="81" t="s">
        <v>53</v>
      </c>
      <c r="L434" s="63"/>
      <c r="M434" s="64" t="n">
        <v>38699</v>
      </c>
      <c r="N434" s="97" t="n">
        <f aca="false">M434*1.25</f>
        <v>48373.75</v>
      </c>
      <c r="O434" s="18" t="n">
        <v>38699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66"/>
      <c r="HQ434" s="66"/>
      <c r="HR434" s="66"/>
      <c r="HS434" s="66"/>
      <c r="HT434" s="66"/>
    </row>
    <row r="435" customFormat="false" ht="28.5" hidden="false" customHeight="true" outlineLevel="0" collapsed="false">
      <c r="B435" s="250" t="s">
        <v>1184</v>
      </c>
      <c r="C435" s="251" t="s">
        <v>29</v>
      </c>
      <c r="D435" s="252" t="s">
        <v>1185</v>
      </c>
      <c r="E435" s="253" t="s">
        <v>1186</v>
      </c>
      <c r="F435" s="361" t="s">
        <v>561</v>
      </c>
      <c r="G435" s="255" t="s">
        <v>187</v>
      </c>
      <c r="H435" s="60" t="str">
        <f aca="false">HYPERLINK("http://bosalrus.ru/info/instructions/"&amp;B435&amp;".pdf","@")</f>
        <v>@</v>
      </c>
      <c r="I435" s="319" t="s">
        <v>3</v>
      </c>
      <c r="J435" s="362" t="s">
        <v>425</v>
      </c>
      <c r="K435" s="362" t="s">
        <v>53</v>
      </c>
      <c r="L435" s="363"/>
      <c r="M435" s="259" t="n">
        <v>4212</v>
      </c>
      <c r="N435" s="260" t="n">
        <f aca="false">M435*1.25</f>
        <v>5265</v>
      </c>
      <c r="O435" s="322" t="n">
        <v>4212</v>
      </c>
      <c r="AJ435" s="10"/>
      <c r="AK435" s="10"/>
      <c r="AL435" s="10"/>
      <c r="AM435" s="10"/>
    </row>
    <row r="436" customFormat="false" ht="30" hidden="false" customHeight="false" outlineLevel="0" collapsed="false">
      <c r="B436" s="26" t="s">
        <v>1187</v>
      </c>
      <c r="C436" s="55" t="s">
        <v>29</v>
      </c>
      <c r="D436" s="56" t="s">
        <v>1188</v>
      </c>
      <c r="E436" s="57" t="s">
        <v>1189</v>
      </c>
      <c r="F436" s="72"/>
      <c r="G436" s="59" t="s">
        <v>1077</v>
      </c>
      <c r="H436" s="60" t="str">
        <f aca="false">HYPERLINK("http://bosalrus.ru/info/instructions/"&amp;B436&amp;".pdf","@")</f>
        <v>@</v>
      </c>
      <c r="I436" s="31" t="s">
        <v>3</v>
      </c>
      <c r="J436" s="62" t="s">
        <v>43</v>
      </c>
      <c r="K436" s="62" t="s">
        <v>53</v>
      </c>
      <c r="L436" s="63"/>
      <c r="M436" s="64" t="n">
        <v>4679</v>
      </c>
      <c r="N436" s="97" t="n">
        <f aca="false">M436*1.25</f>
        <v>5848.75</v>
      </c>
      <c r="O436" s="18" t="n">
        <v>4679</v>
      </c>
      <c r="AJ436" s="10"/>
      <c r="AK436" s="10"/>
      <c r="AL436" s="10"/>
      <c r="AM436" s="10"/>
    </row>
    <row r="437" s="66" customFormat="true" ht="24.75" hidden="false" customHeight="true" outlineLevel="0" collapsed="false">
      <c r="A437" s="1"/>
      <c r="B437" s="26" t="s">
        <v>1190</v>
      </c>
      <c r="C437" s="55" t="s">
        <v>29</v>
      </c>
      <c r="D437" s="56" t="s">
        <v>1188</v>
      </c>
      <c r="E437" s="57" t="s">
        <v>108</v>
      </c>
      <c r="F437" s="67"/>
      <c r="G437" s="59"/>
      <c r="H437" s="60" t="str">
        <f aca="false">HYPERLINK("http://bosalrus.ru/info/instructions/"&amp;B437&amp;".pdf","@")</f>
        <v>@</v>
      </c>
      <c r="I437" s="31" t="s">
        <v>3</v>
      </c>
      <c r="J437" s="62" t="s">
        <v>43</v>
      </c>
      <c r="K437" s="62" t="s">
        <v>53</v>
      </c>
      <c r="L437" s="63"/>
      <c r="M437" s="64" t="n">
        <v>5390</v>
      </c>
      <c r="N437" s="86" t="n">
        <v>6740</v>
      </c>
      <c r="O437" s="18" t="n">
        <v>5390</v>
      </c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244"/>
      <c r="HQ437" s="244"/>
      <c r="HR437" s="244"/>
      <c r="HS437" s="244"/>
      <c r="HT437" s="244"/>
    </row>
    <row r="438" customFormat="false" ht="52.5" hidden="false" customHeight="true" outlineLevel="0" collapsed="false">
      <c r="B438" s="26" t="s">
        <v>1191</v>
      </c>
      <c r="C438" s="55" t="s">
        <v>29</v>
      </c>
      <c r="D438" s="56" t="s">
        <v>1192</v>
      </c>
      <c r="E438" s="57" t="s">
        <v>222</v>
      </c>
      <c r="F438" s="67"/>
      <c r="G438" s="68" t="s">
        <v>223</v>
      </c>
      <c r="H438" s="60" t="str">
        <f aca="false">HYPERLINK("http://bosalrus.ru/info/instructions/"&amp;B438&amp;".pdf","@")</f>
        <v>@</v>
      </c>
      <c r="I438" s="31" t="s">
        <v>3</v>
      </c>
      <c r="J438" s="70" t="s">
        <v>831</v>
      </c>
      <c r="K438" s="70"/>
      <c r="L438" s="70"/>
      <c r="M438" s="64" t="n">
        <v>5447</v>
      </c>
      <c r="N438" s="97" t="n">
        <f aca="false">M438*1.25</f>
        <v>6808.75</v>
      </c>
      <c r="O438" s="18" t="n">
        <v>5447</v>
      </c>
      <c r="AJ438" s="10"/>
      <c r="AK438" s="10"/>
      <c r="AL438" s="10"/>
      <c r="AM438" s="10"/>
    </row>
    <row r="439" customFormat="false" ht="37.5" hidden="false" customHeight="true" outlineLevel="0" collapsed="false">
      <c r="B439" s="26" t="s">
        <v>1193</v>
      </c>
      <c r="C439" s="55" t="s">
        <v>29</v>
      </c>
      <c r="D439" s="56" t="s">
        <v>1194</v>
      </c>
      <c r="E439" s="57" t="s">
        <v>1195</v>
      </c>
      <c r="F439" s="67"/>
      <c r="G439" s="68" t="s">
        <v>1196</v>
      </c>
      <c r="H439" s="60" t="str">
        <f aca="false">HYPERLINK("http://bosalrus.ru/info/instructions/"&amp;B439&amp;".pdf","@")</f>
        <v>@</v>
      </c>
      <c r="I439" s="31" t="s">
        <v>3</v>
      </c>
      <c r="J439" s="70" t="s">
        <v>43</v>
      </c>
      <c r="K439" s="70"/>
      <c r="L439" s="70"/>
      <c r="M439" s="64" t="n">
        <v>6915</v>
      </c>
      <c r="N439" s="97" t="n">
        <f aca="false">M439*1.25</f>
        <v>8643.75</v>
      </c>
      <c r="O439" s="18" t="n">
        <v>6915</v>
      </c>
      <c r="AJ439" s="10"/>
      <c r="AK439" s="10"/>
      <c r="AL439" s="10"/>
      <c r="AM439" s="10"/>
    </row>
    <row r="440" customFormat="false" ht="33.75" hidden="false" customHeight="true" outlineLevel="0" collapsed="false">
      <c r="B440" s="250" t="s">
        <v>1197</v>
      </c>
      <c r="C440" s="251" t="s">
        <v>29</v>
      </c>
      <c r="D440" s="252" t="s">
        <v>1198</v>
      </c>
      <c r="E440" s="253" t="s">
        <v>1199</v>
      </c>
      <c r="F440" s="254" t="s">
        <v>561</v>
      </c>
      <c r="G440" s="255" t="s">
        <v>1200</v>
      </c>
      <c r="H440" s="60" t="str">
        <f aca="false">HYPERLINK("http://bosalrus.ru/info/instructions/"&amp;B440&amp;".pdf","@")</f>
        <v>@</v>
      </c>
      <c r="I440" s="319" t="s">
        <v>3</v>
      </c>
      <c r="J440" s="363" t="s">
        <v>48</v>
      </c>
      <c r="K440" s="363" t="s">
        <v>53</v>
      </c>
      <c r="L440" s="363"/>
      <c r="M440" s="259" t="n">
        <v>4740</v>
      </c>
      <c r="N440" s="260" t="n">
        <f aca="false">M440*1.25</f>
        <v>5925</v>
      </c>
      <c r="O440" s="322" t="n">
        <v>4740</v>
      </c>
      <c r="AJ440" s="10"/>
      <c r="AK440" s="10"/>
      <c r="AL440" s="10"/>
      <c r="AM440" s="10"/>
    </row>
    <row r="441" customFormat="false" ht="35.25" hidden="false" customHeight="true" outlineLevel="0" collapsed="false">
      <c r="B441" s="26" t="s">
        <v>1201</v>
      </c>
      <c r="C441" s="55" t="s">
        <v>29</v>
      </c>
      <c r="D441" s="56" t="s">
        <v>1202</v>
      </c>
      <c r="E441" s="57" t="s">
        <v>73</v>
      </c>
      <c r="F441" s="67"/>
      <c r="G441" s="59" t="s">
        <v>1203</v>
      </c>
      <c r="H441" s="60" t="str">
        <f aca="false">HYPERLINK("http://bosalrus.ru/info/instructions/"&amp;B441&amp;".pdf","@")</f>
        <v>@</v>
      </c>
      <c r="I441" s="364" t="s">
        <v>3</v>
      </c>
      <c r="J441" s="62" t="s">
        <v>1204</v>
      </c>
      <c r="K441" s="62" t="s">
        <v>53</v>
      </c>
      <c r="L441" s="63"/>
      <c r="M441" s="64" t="n">
        <v>6383</v>
      </c>
      <c r="N441" s="97" t="n">
        <f aca="false">M441*1.25</f>
        <v>7978.75</v>
      </c>
      <c r="O441" s="18" t="n">
        <v>6383</v>
      </c>
      <c r="AJ441" s="10"/>
      <c r="AK441" s="10"/>
      <c r="AL441" s="10"/>
      <c r="AM441" s="10"/>
    </row>
    <row r="442" customFormat="false" ht="22.5" hidden="false" customHeight="true" outlineLevel="0" collapsed="false">
      <c r="B442" s="26" t="s">
        <v>1205</v>
      </c>
      <c r="C442" s="55" t="s">
        <v>29</v>
      </c>
      <c r="D442" s="56" t="s">
        <v>1206</v>
      </c>
      <c r="E442" s="57" t="s">
        <v>174</v>
      </c>
      <c r="F442" s="67"/>
      <c r="G442" s="68" t="s">
        <v>348</v>
      </c>
      <c r="H442" s="60" t="str">
        <f aca="false">HYPERLINK("http://bosalrus.ru/info/instructions/"&amp;B442&amp;".pdf","@")</f>
        <v>@</v>
      </c>
      <c r="I442" s="31" t="s">
        <v>3</v>
      </c>
      <c r="J442" s="70" t="s">
        <v>48</v>
      </c>
      <c r="K442" s="62" t="s">
        <v>53</v>
      </c>
      <c r="L442" s="70"/>
      <c r="M442" s="64" t="n">
        <v>5648</v>
      </c>
      <c r="N442" s="97" t="n">
        <f aca="false">M442*1.25</f>
        <v>7060</v>
      </c>
      <c r="O442" s="18" t="n">
        <v>5648</v>
      </c>
      <c r="AJ442" s="10"/>
      <c r="AK442" s="10"/>
      <c r="AL442" s="10"/>
      <c r="AM442" s="10"/>
    </row>
    <row r="443" s="54" customFormat="true" ht="21" hidden="false" customHeight="true" outlineLevel="0" collapsed="false">
      <c r="A443" s="1"/>
      <c r="B443" s="45"/>
      <c r="C443" s="49"/>
      <c r="D443" s="88" t="s">
        <v>1207</v>
      </c>
      <c r="E443" s="47"/>
      <c r="F443" s="48"/>
      <c r="G443" s="89"/>
      <c r="H443" s="110"/>
      <c r="I443" s="90"/>
      <c r="J443" s="91"/>
      <c r="K443" s="92"/>
      <c r="L443" s="93"/>
      <c r="M443" s="51"/>
      <c r="N443" s="283"/>
      <c r="O443" s="53" t="n">
        <v>0</v>
      </c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</row>
    <row r="444" s="4" customFormat="true" ht="21" hidden="false" customHeight="true" outlineLevel="0" collapsed="false">
      <c r="A444" s="1"/>
      <c r="B444" s="99" t="s">
        <v>1208</v>
      </c>
      <c r="C444" s="99" t="s">
        <v>29</v>
      </c>
      <c r="D444" s="365" t="s">
        <v>1209</v>
      </c>
      <c r="E444" s="343" t="s">
        <v>222</v>
      </c>
      <c r="F444" s="67"/>
      <c r="G444" s="68" t="s">
        <v>375</v>
      </c>
      <c r="H444" s="60" t="str">
        <f aca="false">HYPERLINK("http://bosalrus.ru/info/instructions/"&amp;B444&amp;".pdf","@")</f>
        <v>@</v>
      </c>
      <c r="I444" s="95" t="s">
        <v>3</v>
      </c>
      <c r="J444" s="84" t="s">
        <v>43</v>
      </c>
      <c r="K444" s="84"/>
      <c r="L444" s="70"/>
      <c r="M444" s="64" t="n">
        <v>7199</v>
      </c>
      <c r="N444" s="97" t="n">
        <f aca="false">M444*1.25</f>
        <v>8998.75</v>
      </c>
      <c r="O444" s="18" t="n">
        <v>7199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</row>
    <row r="445" customFormat="false" ht="17.25" hidden="false" customHeight="true" outlineLevel="0" collapsed="false">
      <c r="B445" s="99" t="s">
        <v>1210</v>
      </c>
      <c r="C445" s="99" t="s">
        <v>29</v>
      </c>
      <c r="D445" s="365" t="s">
        <v>1211</v>
      </c>
      <c r="E445" s="343" t="s">
        <v>97</v>
      </c>
      <c r="F445" s="67"/>
      <c r="G445" s="59" t="s">
        <v>89</v>
      </c>
      <c r="H445" s="60" t="str">
        <f aca="false">HYPERLINK("http://bosalrus.ru/info/instructions/"&amp;B445&amp;".pdf","@")</f>
        <v>@</v>
      </c>
      <c r="I445" s="227" t="s">
        <v>234</v>
      </c>
      <c r="J445" s="62" t="s">
        <v>43</v>
      </c>
      <c r="K445" s="96"/>
      <c r="L445" s="85"/>
      <c r="M445" s="64" t="n">
        <v>7136</v>
      </c>
      <c r="N445" s="97" t="n">
        <f aca="false">M445*1.25</f>
        <v>8920</v>
      </c>
      <c r="O445" s="18" t="n">
        <v>7136</v>
      </c>
      <c r="AJ445" s="10"/>
      <c r="AK445" s="10"/>
      <c r="AL445" s="10"/>
      <c r="AM445" s="10"/>
    </row>
    <row r="446" customFormat="false" ht="17.25" hidden="false" customHeight="true" outlineLevel="0" collapsed="false">
      <c r="B446" s="99" t="s">
        <v>1212</v>
      </c>
      <c r="C446" s="99" t="s">
        <v>21</v>
      </c>
      <c r="D446" s="365" t="s">
        <v>1213</v>
      </c>
      <c r="E446" s="343" t="s">
        <v>1214</v>
      </c>
      <c r="F446" s="67"/>
      <c r="G446" s="59" t="s">
        <v>307</v>
      </c>
      <c r="H446" s="60" t="str">
        <f aca="false">HYPERLINK("http://bosalrus.ru/info/instructions/"&amp;B446&amp;".pdf","@")</f>
        <v>@</v>
      </c>
      <c r="I446" s="61"/>
      <c r="J446" s="62" t="s">
        <v>503</v>
      </c>
      <c r="K446" s="62"/>
      <c r="L446" s="85"/>
      <c r="M446" s="64" t="n">
        <v>7591</v>
      </c>
      <c r="N446" s="97" t="n">
        <f aca="false">M446*1.25</f>
        <v>9488.75</v>
      </c>
      <c r="O446" s="18" t="n">
        <v>7591</v>
      </c>
      <c r="AJ446" s="10"/>
      <c r="AK446" s="10"/>
      <c r="AL446" s="10"/>
      <c r="AM446" s="10"/>
    </row>
    <row r="447" customFormat="false" ht="19.5" hidden="false" customHeight="true" outlineLevel="0" collapsed="false">
      <c r="B447" s="99" t="s">
        <v>1215</v>
      </c>
      <c r="C447" s="99" t="s">
        <v>29</v>
      </c>
      <c r="D447" s="365" t="s">
        <v>1216</v>
      </c>
      <c r="E447" s="343" t="s">
        <v>1217</v>
      </c>
      <c r="F447" s="67"/>
      <c r="G447" s="59" t="s">
        <v>390</v>
      </c>
      <c r="H447" s="60" t="str">
        <f aca="false">HYPERLINK("http://bosalrus.ru/info/instructions/"&amp;B447&amp;".pdf","@")</f>
        <v>@</v>
      </c>
      <c r="I447" s="106"/>
      <c r="J447" s="62" t="s">
        <v>43</v>
      </c>
      <c r="K447" s="62"/>
      <c r="L447" s="85"/>
      <c r="M447" s="64" t="n">
        <v>7611</v>
      </c>
      <c r="N447" s="97" t="n">
        <f aca="false">M447*1.25</f>
        <v>9513.75</v>
      </c>
      <c r="O447" s="18" t="n">
        <v>7611</v>
      </c>
      <c r="AJ447" s="10"/>
      <c r="AK447" s="10"/>
      <c r="AL447" s="10"/>
      <c r="AM447" s="10"/>
    </row>
    <row r="448" customFormat="false" ht="17.25" hidden="false" customHeight="true" outlineLevel="0" collapsed="false">
      <c r="B448" s="99" t="s">
        <v>1218</v>
      </c>
      <c r="C448" s="99" t="s">
        <v>29</v>
      </c>
      <c r="D448" s="365" t="s">
        <v>1219</v>
      </c>
      <c r="E448" s="343" t="s">
        <v>1220</v>
      </c>
      <c r="F448" s="198"/>
      <c r="G448" s="68" t="s">
        <v>1221</v>
      </c>
      <c r="H448" s="60" t="str">
        <f aca="false">HYPERLINK("http://bosalrus.ru/info/instructions/"&amp;B448&amp;".pdf","@")</f>
        <v>@</v>
      </c>
      <c r="I448" s="366"/>
      <c r="J448" s="84" t="s">
        <v>1222</v>
      </c>
      <c r="K448" s="84"/>
      <c r="L448" s="85"/>
      <c r="M448" s="64" t="n">
        <v>7611</v>
      </c>
      <c r="N448" s="97" t="n">
        <f aca="false">M448*1.25</f>
        <v>9513.75</v>
      </c>
      <c r="O448" s="18" t="n">
        <v>7611</v>
      </c>
      <c r="AJ448" s="10"/>
      <c r="AK448" s="10"/>
      <c r="AL448" s="10"/>
      <c r="AM448" s="10"/>
    </row>
    <row r="449" customFormat="false" ht="17.25" hidden="false" customHeight="true" outlineLevel="0" collapsed="false">
      <c r="B449" s="99" t="s">
        <v>1223</v>
      </c>
      <c r="C449" s="99" t="s">
        <v>29</v>
      </c>
      <c r="D449" s="365" t="s">
        <v>1224</v>
      </c>
      <c r="E449" s="343" t="s">
        <v>1039</v>
      </c>
      <c r="F449" s="67"/>
      <c r="G449" s="59" t="s">
        <v>1225</v>
      </c>
      <c r="H449" s="60" t="str">
        <f aca="false">HYPERLINK("http://bosalrus.ru/info/instructions/"&amp;B449&amp;".pdf","@")</f>
        <v>@</v>
      </c>
      <c r="I449" s="95" t="s">
        <v>3</v>
      </c>
      <c r="J449" s="62" t="s">
        <v>43</v>
      </c>
      <c r="K449" s="62"/>
      <c r="L449" s="85"/>
      <c r="M449" s="64" t="n">
        <v>7611</v>
      </c>
      <c r="N449" s="97" t="n">
        <f aca="false">M449*1.25</f>
        <v>9513.75</v>
      </c>
      <c r="O449" s="18" t="n">
        <v>7611</v>
      </c>
      <c r="AJ449" s="10"/>
      <c r="AK449" s="10"/>
      <c r="AL449" s="10"/>
      <c r="AM449" s="10"/>
    </row>
    <row r="450" customFormat="false" ht="21" hidden="false" customHeight="true" outlineLevel="0" collapsed="false">
      <c r="B450" s="99" t="s">
        <v>1226</v>
      </c>
      <c r="C450" s="99" t="s">
        <v>29</v>
      </c>
      <c r="D450" s="365" t="s">
        <v>1227</v>
      </c>
      <c r="E450" s="343" t="s">
        <v>161</v>
      </c>
      <c r="F450" s="72"/>
      <c r="G450" s="59" t="s">
        <v>171</v>
      </c>
      <c r="H450" s="60" t="str">
        <f aca="false">HYPERLINK("http://bosalrus.ru/info/instructions/"&amp;B450&amp;".pdf","@")</f>
        <v>@</v>
      </c>
      <c r="I450" s="122"/>
      <c r="J450" s="62" t="s">
        <v>43</v>
      </c>
      <c r="K450" s="96" t="s">
        <v>53</v>
      </c>
      <c r="L450" s="85"/>
      <c r="M450" s="64" t="n">
        <v>7168</v>
      </c>
      <c r="N450" s="97" t="n">
        <f aca="false">M450*1.25</f>
        <v>8960</v>
      </c>
      <c r="O450" s="18" t="n">
        <v>7168</v>
      </c>
      <c r="AJ450" s="10"/>
      <c r="AK450" s="10"/>
      <c r="AL450" s="10"/>
      <c r="AM450" s="10"/>
    </row>
    <row r="451" s="119" customFormat="true" ht="18.75" hidden="false" customHeight="true" outlineLevel="0" collapsed="false">
      <c r="A451" s="1"/>
      <c r="B451" s="131"/>
      <c r="C451" s="132"/>
      <c r="D451" s="133" t="s">
        <v>1228</v>
      </c>
      <c r="E451" s="134"/>
      <c r="F451" s="201"/>
      <c r="G451" s="238"/>
      <c r="H451" s="110"/>
      <c r="I451" s="202"/>
      <c r="J451" s="91"/>
      <c r="K451" s="91"/>
      <c r="L451" s="112"/>
      <c r="M451" s="51"/>
      <c r="N451" s="283"/>
      <c r="O451" s="53" t="n">
        <v>0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</row>
    <row r="452" customFormat="false" ht="27" hidden="false" customHeight="true" outlineLevel="0" collapsed="false">
      <c r="B452" s="26" t="s">
        <v>1229</v>
      </c>
      <c r="C452" s="55" t="s">
        <v>29</v>
      </c>
      <c r="D452" s="56" t="s">
        <v>1230</v>
      </c>
      <c r="E452" s="57" t="s">
        <v>1231</v>
      </c>
      <c r="F452" s="67"/>
      <c r="G452" s="68" t="s">
        <v>817</v>
      </c>
      <c r="H452" s="60" t="str">
        <f aca="false">HYPERLINK("http://bosalrus.ru/info/instructions/"&amp;B452&amp;".pdf","@")</f>
        <v>@</v>
      </c>
      <c r="I452" s="31"/>
      <c r="J452" s="212" t="s">
        <v>43</v>
      </c>
      <c r="K452" s="84"/>
      <c r="L452" s="70"/>
      <c r="M452" s="64" t="n">
        <v>7559</v>
      </c>
      <c r="N452" s="97" t="n">
        <f aca="false">M452*1.25</f>
        <v>9448.75</v>
      </c>
      <c r="O452" s="18" t="n">
        <v>7559</v>
      </c>
      <c r="AJ452" s="10"/>
      <c r="AK452" s="10"/>
      <c r="AL452" s="10"/>
      <c r="AM452" s="10"/>
    </row>
    <row r="453" customFormat="false" ht="27" hidden="false" customHeight="true" outlineLevel="0" collapsed="false">
      <c r="B453" s="26" t="s">
        <v>1232</v>
      </c>
      <c r="C453" s="55" t="s">
        <v>29</v>
      </c>
      <c r="D453" s="56" t="s">
        <v>1230</v>
      </c>
      <c r="E453" s="57" t="s">
        <v>852</v>
      </c>
      <c r="F453" s="67"/>
      <c r="G453" s="68" t="s">
        <v>117</v>
      </c>
      <c r="H453" s="60" t="str">
        <f aca="false">HYPERLINK("http://bosalrus.ru/info/instructions/"&amp;B453&amp;".pdf","@")</f>
        <v>@</v>
      </c>
      <c r="I453" s="61"/>
      <c r="J453" s="81" t="s">
        <v>48</v>
      </c>
      <c r="K453" s="81"/>
      <c r="L453" s="85"/>
      <c r="M453" s="64" t="n">
        <v>7717</v>
      </c>
      <c r="N453" s="97" t="n">
        <f aca="false">M453*1.25</f>
        <v>9646.25</v>
      </c>
      <c r="O453" s="18" t="n">
        <v>7717</v>
      </c>
      <c r="AJ453" s="10"/>
      <c r="AK453" s="10"/>
      <c r="AL453" s="10"/>
      <c r="AM453" s="10"/>
    </row>
    <row r="454" customFormat="false" ht="27" hidden="false" customHeight="true" outlineLevel="0" collapsed="false">
      <c r="B454" s="26" t="s">
        <v>1233</v>
      </c>
      <c r="C454" s="55" t="s">
        <v>29</v>
      </c>
      <c r="D454" s="56" t="s">
        <v>1234</v>
      </c>
      <c r="E454" s="57" t="s">
        <v>161</v>
      </c>
      <c r="F454" s="72"/>
      <c r="G454" s="68" t="s">
        <v>210</v>
      </c>
      <c r="H454" s="60" t="str">
        <f aca="false">HYPERLINK("http://bosalrus.ru/info/instructions/"&amp;B454&amp;".pdf","@")</f>
        <v>@</v>
      </c>
      <c r="I454" s="31" t="s">
        <v>3</v>
      </c>
      <c r="J454" s="81" t="s">
        <v>48</v>
      </c>
      <c r="K454" s="69" t="s">
        <v>53</v>
      </c>
      <c r="L454" s="85"/>
      <c r="M454" s="64" t="n">
        <v>8963</v>
      </c>
      <c r="N454" s="97" t="n">
        <f aca="false">M454*1.25</f>
        <v>11203.75</v>
      </c>
      <c r="O454" s="18" t="n">
        <v>8963</v>
      </c>
      <c r="AJ454" s="10"/>
      <c r="AK454" s="10"/>
      <c r="AL454" s="10"/>
      <c r="AM454" s="10"/>
    </row>
    <row r="455" customFormat="false" ht="27" hidden="false" customHeight="true" outlineLevel="0" collapsed="false">
      <c r="B455" s="26" t="s">
        <v>1235</v>
      </c>
      <c r="C455" s="55" t="s">
        <v>29</v>
      </c>
      <c r="D455" s="56" t="s">
        <v>1236</v>
      </c>
      <c r="E455" s="57" t="s">
        <v>1237</v>
      </c>
      <c r="F455" s="67"/>
      <c r="G455" s="59" t="s">
        <v>581</v>
      </c>
      <c r="H455" s="60" t="str">
        <f aca="false">HYPERLINK("http://bosalrus.ru/info/instructions/"&amp;B455&amp;".pdf","@")</f>
        <v>@</v>
      </c>
      <c r="I455" s="31"/>
      <c r="J455" s="84" t="s">
        <v>43</v>
      </c>
      <c r="K455" s="84"/>
      <c r="L455" s="70"/>
      <c r="M455" s="64" t="n">
        <v>7707</v>
      </c>
      <c r="N455" s="97" t="n">
        <f aca="false">M455*1.25</f>
        <v>9633.75</v>
      </c>
      <c r="O455" s="18" t="n">
        <v>7707</v>
      </c>
      <c r="AJ455" s="10"/>
      <c r="AK455" s="10"/>
      <c r="AL455" s="10"/>
      <c r="AM455" s="10"/>
    </row>
    <row r="456" customFormat="false" ht="22.5" hidden="false" customHeight="true" outlineLevel="0" collapsed="false">
      <c r="B456" s="26" t="s">
        <v>1238</v>
      </c>
      <c r="C456" s="55" t="s">
        <v>29</v>
      </c>
      <c r="D456" s="56" t="s">
        <v>1236</v>
      </c>
      <c r="E456" s="57" t="s">
        <v>1239</v>
      </c>
      <c r="F456" s="67"/>
      <c r="G456" s="68" t="s">
        <v>500</v>
      </c>
      <c r="H456" s="60" t="str">
        <f aca="false">HYPERLINK("http://bosalrus.ru/info/instructions/"&amp;B456&amp;".pdf","@")</f>
        <v>@</v>
      </c>
      <c r="I456" s="31" t="s">
        <v>3</v>
      </c>
      <c r="J456" s="62" t="s">
        <v>43</v>
      </c>
      <c r="K456" s="70"/>
      <c r="L456" s="85"/>
      <c r="M456" s="64" t="n">
        <v>6904</v>
      </c>
      <c r="N456" s="97" t="n">
        <f aca="false">M456*1.25</f>
        <v>8630</v>
      </c>
      <c r="O456" s="18" t="n">
        <v>6904</v>
      </c>
      <c r="AJ456" s="10"/>
      <c r="AK456" s="10"/>
      <c r="AL456" s="10"/>
      <c r="AM456" s="10"/>
    </row>
    <row r="457" customFormat="false" ht="27" hidden="false" customHeight="true" outlineLevel="0" collapsed="false">
      <c r="B457" s="26" t="s">
        <v>1240</v>
      </c>
      <c r="C457" s="55" t="s">
        <v>29</v>
      </c>
      <c r="D457" s="56" t="s">
        <v>1241</v>
      </c>
      <c r="E457" s="57" t="s">
        <v>73</v>
      </c>
      <c r="F457" s="67"/>
      <c r="G457" s="68" t="s">
        <v>1242</v>
      </c>
      <c r="H457" s="60" t="str">
        <f aca="false">HYPERLINK("http://bosalrus.ru/info/instructions/"&amp;B457&amp;".pdf","@")</f>
        <v>@</v>
      </c>
      <c r="I457" s="95" t="s">
        <v>3</v>
      </c>
      <c r="J457" s="62" t="s">
        <v>1243</v>
      </c>
      <c r="K457" s="70" t="s">
        <v>53</v>
      </c>
      <c r="L457" s="85"/>
      <c r="M457" s="64" t="n">
        <v>6334</v>
      </c>
      <c r="N457" s="97" t="n">
        <f aca="false">M457*1.25</f>
        <v>7917.5</v>
      </c>
      <c r="O457" s="18" t="n">
        <v>6334</v>
      </c>
      <c r="AJ457" s="10"/>
      <c r="AK457" s="10"/>
      <c r="AL457" s="10"/>
      <c r="AM457" s="10"/>
    </row>
    <row r="458" customFormat="false" ht="27" hidden="false" customHeight="true" outlineLevel="0" collapsed="false">
      <c r="B458" s="26" t="s">
        <v>1244</v>
      </c>
      <c r="C458" s="55" t="s">
        <v>29</v>
      </c>
      <c r="D458" s="56" t="s">
        <v>1245</v>
      </c>
      <c r="E458" s="57" t="s">
        <v>51</v>
      </c>
      <c r="F458" s="67"/>
      <c r="G458" s="68" t="s">
        <v>417</v>
      </c>
      <c r="H458" s="60" t="str">
        <f aca="false">HYPERLINK("http://bosalrus.ru/info/instructions/"&amp;B458&amp;".pdf","@")</f>
        <v>@</v>
      </c>
      <c r="I458" s="61"/>
      <c r="J458" s="62" t="s">
        <v>43</v>
      </c>
      <c r="K458" s="70"/>
      <c r="L458" s="85"/>
      <c r="M458" s="64" t="n">
        <v>6777</v>
      </c>
      <c r="N458" s="97" t="n">
        <f aca="false">M458*1.25</f>
        <v>8471.25</v>
      </c>
      <c r="O458" s="18" t="n">
        <v>6777</v>
      </c>
      <c r="AJ458" s="10"/>
      <c r="AK458" s="10"/>
      <c r="AL458" s="10"/>
      <c r="AM458" s="10"/>
      <c r="HP458" s="245"/>
      <c r="HQ458" s="245"/>
      <c r="HR458" s="245"/>
      <c r="HS458" s="245"/>
    </row>
    <row r="459" customFormat="false" ht="33" hidden="false" customHeight="true" outlineLevel="0" collapsed="false">
      <c r="B459" s="26" t="s">
        <v>1246</v>
      </c>
      <c r="C459" s="55" t="s">
        <v>29</v>
      </c>
      <c r="D459" s="56" t="s">
        <v>1247</v>
      </c>
      <c r="E459" s="57" t="s">
        <v>1248</v>
      </c>
      <c r="F459" s="72"/>
      <c r="G459" s="68" t="s">
        <v>1057</v>
      </c>
      <c r="H459" s="60" t="str">
        <f aca="false">HYPERLINK("http://bosalrus.ru/info/instructions/"&amp;B459&amp;".pdf","@")</f>
        <v>@</v>
      </c>
      <c r="I459" s="31" t="s">
        <v>3</v>
      </c>
      <c r="J459" s="62" t="s">
        <v>48</v>
      </c>
      <c r="K459" s="70" t="s">
        <v>53</v>
      </c>
      <c r="L459" s="85"/>
      <c r="M459" s="64" t="n">
        <v>7443</v>
      </c>
      <c r="N459" s="97" t="n">
        <f aca="false">M459*1.25</f>
        <v>9303.75</v>
      </c>
      <c r="O459" s="18" t="n">
        <v>7443</v>
      </c>
      <c r="AJ459" s="10"/>
      <c r="AK459" s="10"/>
      <c r="AL459" s="10"/>
      <c r="AM459" s="10"/>
    </row>
    <row r="460" s="54" customFormat="true" ht="23.25" hidden="false" customHeight="true" outlineLevel="0" collapsed="false">
      <c r="A460" s="1"/>
      <c r="B460" s="45"/>
      <c r="C460" s="49"/>
      <c r="D460" s="88" t="s">
        <v>1249</v>
      </c>
      <c r="E460" s="47"/>
      <c r="F460" s="48"/>
      <c r="G460" s="89"/>
      <c r="H460" s="110"/>
      <c r="I460" s="90"/>
      <c r="J460" s="91"/>
      <c r="K460" s="92"/>
      <c r="L460" s="93"/>
      <c r="M460" s="51"/>
      <c r="N460" s="283"/>
      <c r="O460" s="53" t="n">
        <v>0</v>
      </c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</row>
    <row r="461" customFormat="false" ht="23.25" hidden="false" customHeight="true" outlineLevel="0" collapsed="false">
      <c r="B461" s="26" t="s">
        <v>1250</v>
      </c>
      <c r="C461" s="55" t="s">
        <v>21</v>
      </c>
      <c r="D461" s="56" t="s">
        <v>1251</v>
      </c>
      <c r="E461" s="57" t="s">
        <v>1252</v>
      </c>
      <c r="F461" s="67"/>
      <c r="G461" s="59" t="s">
        <v>307</v>
      </c>
      <c r="H461" s="60" t="str">
        <f aca="false">HYPERLINK("http://bosalrus.ru/info/instructions/"&amp;B461&amp;".pdf","@")</f>
        <v>@</v>
      </c>
      <c r="I461" s="106"/>
      <c r="J461" s="81" t="s">
        <v>43</v>
      </c>
      <c r="K461" s="62"/>
      <c r="L461" s="85"/>
      <c r="M461" s="64" t="n">
        <v>7453</v>
      </c>
      <c r="N461" s="97" t="n">
        <f aca="false">M461*1.25</f>
        <v>9316.25</v>
      </c>
      <c r="O461" s="18" t="n">
        <v>7453</v>
      </c>
      <c r="AJ461" s="10"/>
      <c r="AK461" s="10"/>
      <c r="AL461" s="10"/>
      <c r="AM461" s="10"/>
    </row>
    <row r="462" s="121" customFormat="true" ht="27" hidden="false" customHeight="true" outlineLevel="0" collapsed="false">
      <c r="A462" s="1"/>
      <c r="B462" s="26" t="s">
        <v>1253</v>
      </c>
      <c r="C462" s="55" t="s">
        <v>29</v>
      </c>
      <c r="D462" s="56" t="s">
        <v>1251</v>
      </c>
      <c r="E462" s="57" t="s">
        <v>1254</v>
      </c>
      <c r="F462" s="67"/>
      <c r="G462" s="68" t="s">
        <v>218</v>
      </c>
      <c r="H462" s="60" t="str">
        <f aca="false">HYPERLINK("http://bosalrus.ru/info/instructions/"&amp;B462&amp;".pdf","@")</f>
        <v>@</v>
      </c>
      <c r="I462" s="106"/>
      <c r="J462" s="84" t="s">
        <v>43</v>
      </c>
      <c r="K462" s="84"/>
      <c r="L462" s="85"/>
      <c r="M462" s="64" t="n">
        <v>6843</v>
      </c>
      <c r="N462" s="97" t="n">
        <f aca="false">M462*1.25</f>
        <v>8553.75</v>
      </c>
      <c r="O462" s="18" t="n">
        <v>6843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</row>
    <row r="463" s="66" customFormat="true" ht="27" hidden="false" customHeight="true" outlineLevel="0" collapsed="false">
      <c r="A463" s="1"/>
      <c r="B463" s="26" t="s">
        <v>1255</v>
      </c>
      <c r="C463" s="55" t="s">
        <v>29</v>
      </c>
      <c r="D463" s="56" t="s">
        <v>1251</v>
      </c>
      <c r="E463" s="57" t="s">
        <v>1254</v>
      </c>
      <c r="F463" s="67"/>
      <c r="G463" s="68" t="s">
        <v>218</v>
      </c>
      <c r="H463" s="60" t="str">
        <f aca="false">HYPERLINK("http://bosalrus.ru/info/instructions/"&amp;B463&amp;".pdf","@")</f>
        <v>@</v>
      </c>
      <c r="I463" s="106"/>
      <c r="J463" s="84" t="s">
        <v>43</v>
      </c>
      <c r="K463" s="84"/>
      <c r="L463" s="32" t="s">
        <v>764</v>
      </c>
      <c r="M463" s="64" t="n">
        <v>13809</v>
      </c>
      <c r="N463" s="97" t="n">
        <f aca="false">M463*1.25</f>
        <v>17261.25</v>
      </c>
      <c r="O463" s="18" t="n">
        <v>13809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</row>
    <row r="464" customFormat="false" ht="27" hidden="false" customHeight="true" outlineLevel="0" collapsed="false">
      <c r="B464" s="26" t="s">
        <v>1256</v>
      </c>
      <c r="C464" s="55" t="s">
        <v>29</v>
      </c>
      <c r="D464" s="56" t="s">
        <v>1257</v>
      </c>
      <c r="E464" s="57" t="s">
        <v>396</v>
      </c>
      <c r="F464" s="67"/>
      <c r="G464" s="68" t="s">
        <v>218</v>
      </c>
      <c r="H464" s="60" t="str">
        <f aca="false">HYPERLINK("http://bosalrus.ru/info/instructions/"&amp;B464&amp;".pdf","@")</f>
        <v>@</v>
      </c>
      <c r="I464" s="61"/>
      <c r="J464" s="212" t="s">
        <v>43</v>
      </c>
      <c r="K464" s="212"/>
      <c r="L464" s="85"/>
      <c r="M464" s="64" t="n">
        <v>6165</v>
      </c>
      <c r="N464" s="97" t="n">
        <f aca="false">M464*1.25</f>
        <v>7706.25</v>
      </c>
      <c r="O464" s="18" t="n">
        <v>6165</v>
      </c>
      <c r="AJ464" s="10"/>
      <c r="AK464" s="10"/>
      <c r="AL464" s="10"/>
      <c r="AM464" s="10"/>
    </row>
    <row r="465" customFormat="false" ht="47.25" hidden="false" customHeight="true" outlineLevel="0" collapsed="false">
      <c r="B465" s="26" t="s">
        <v>1258</v>
      </c>
      <c r="C465" s="55" t="s">
        <v>29</v>
      </c>
      <c r="D465" s="56" t="s">
        <v>1259</v>
      </c>
      <c r="E465" s="57" t="s">
        <v>1260</v>
      </c>
      <c r="F465" s="67"/>
      <c r="G465" s="68" t="s">
        <v>1261</v>
      </c>
      <c r="H465" s="60" t="str">
        <f aca="false">HYPERLINK("http://bosalrus.ru/info/instructions/"&amp;B465&amp;".pdf","@")</f>
        <v>@</v>
      </c>
      <c r="I465" s="31"/>
      <c r="J465" s="212" t="s">
        <v>136</v>
      </c>
      <c r="K465" s="367" t="s">
        <v>1262</v>
      </c>
      <c r="L465" s="70"/>
      <c r="M465" s="64" t="n">
        <v>6598</v>
      </c>
      <c r="N465" s="97" t="n">
        <f aca="false">M465*1.25</f>
        <v>8247.5</v>
      </c>
      <c r="O465" s="18" t="n">
        <v>6598</v>
      </c>
      <c r="AJ465" s="10"/>
      <c r="AK465" s="10"/>
      <c r="AL465" s="10"/>
      <c r="AM465" s="10"/>
    </row>
    <row r="466" customFormat="false" ht="30" hidden="false" customHeight="true" outlineLevel="0" collapsed="false">
      <c r="B466" s="26" t="s">
        <v>361</v>
      </c>
      <c r="C466" s="55" t="s">
        <v>29</v>
      </c>
      <c r="D466" s="56" t="s">
        <v>1263</v>
      </c>
      <c r="E466" s="57" t="s">
        <v>1264</v>
      </c>
      <c r="F466" s="67"/>
      <c r="G466" s="68" t="s">
        <v>364</v>
      </c>
      <c r="H466" s="60" t="str">
        <f aca="false">HYPERLINK("http://bosalrus.ru/info/instructions/"&amp;B466&amp;".pdf","@")</f>
        <v>@</v>
      </c>
      <c r="I466" s="31" t="s">
        <v>3</v>
      </c>
      <c r="J466" s="212" t="s">
        <v>33</v>
      </c>
      <c r="K466" s="84"/>
      <c r="L466" s="70"/>
      <c r="M466" s="64" t="n">
        <v>7000</v>
      </c>
      <c r="N466" s="97" t="n">
        <f aca="false">M466*1.25</f>
        <v>8750</v>
      </c>
      <c r="O466" s="18" t="n">
        <v>7000</v>
      </c>
      <c r="AJ466" s="10"/>
      <c r="AK466" s="10"/>
      <c r="AL466" s="10"/>
      <c r="AM466" s="10"/>
    </row>
    <row r="467" customFormat="false" ht="36" hidden="false" customHeight="true" outlineLevel="0" collapsed="false">
      <c r="B467" s="26" t="s">
        <v>1265</v>
      </c>
      <c r="C467" s="55" t="s">
        <v>29</v>
      </c>
      <c r="D467" s="56" t="s">
        <v>1266</v>
      </c>
      <c r="E467" s="57" t="s">
        <v>1267</v>
      </c>
      <c r="F467" s="72"/>
      <c r="G467" s="68" t="s">
        <v>1268</v>
      </c>
      <c r="H467" s="60" t="str">
        <f aca="false">HYPERLINK("http://bosalrus.ru/info/instructions/"&amp;B467&amp;".pdf","@")</f>
        <v>@</v>
      </c>
      <c r="I467" s="31" t="s">
        <v>3</v>
      </c>
      <c r="J467" s="212" t="s">
        <v>43</v>
      </c>
      <c r="K467" s="84" t="s">
        <v>53</v>
      </c>
      <c r="L467" s="70"/>
      <c r="M467" s="64" t="n">
        <v>6989</v>
      </c>
      <c r="N467" s="97" t="n">
        <f aca="false">M467*1.25</f>
        <v>8736.25</v>
      </c>
      <c r="O467" s="18" t="n">
        <v>6989</v>
      </c>
      <c r="AJ467" s="10"/>
      <c r="AK467" s="10"/>
      <c r="AL467" s="10"/>
      <c r="AM467" s="10"/>
    </row>
    <row r="468" customFormat="false" ht="25.5" hidden="false" customHeight="true" outlineLevel="0" collapsed="false">
      <c r="B468" s="26" t="s">
        <v>1269</v>
      </c>
      <c r="C468" s="55" t="s">
        <v>133</v>
      </c>
      <c r="D468" s="56" t="s">
        <v>1270</v>
      </c>
      <c r="E468" s="57" t="s">
        <v>108</v>
      </c>
      <c r="F468" s="67"/>
      <c r="G468" s="68"/>
      <c r="H468" s="60" t="str">
        <f aca="false">HYPERLINK("http://bosalrus.ru/info/instructions/"&amp;B468&amp;".pdf","@")</f>
        <v>@</v>
      </c>
      <c r="I468" s="31" t="s">
        <v>3</v>
      </c>
      <c r="J468" s="212" t="s">
        <v>43</v>
      </c>
      <c r="K468" s="84" t="s">
        <v>53</v>
      </c>
      <c r="L468" s="70"/>
      <c r="M468" s="64" t="n">
        <v>9950</v>
      </c>
      <c r="N468" s="86" t="n">
        <v>12440</v>
      </c>
      <c r="O468" s="18" t="n">
        <v>9950</v>
      </c>
      <c r="AJ468" s="10"/>
      <c r="AK468" s="10"/>
      <c r="AL468" s="10"/>
      <c r="AM468" s="10"/>
    </row>
    <row r="469" customFormat="false" ht="39.75" hidden="false" customHeight="true" outlineLevel="0" collapsed="false">
      <c r="B469" s="26" t="s">
        <v>1265</v>
      </c>
      <c r="C469" s="55" t="s">
        <v>29</v>
      </c>
      <c r="D469" s="368" t="s">
        <v>1271</v>
      </c>
      <c r="E469" s="57" t="s">
        <v>73</v>
      </c>
      <c r="F469" s="72"/>
      <c r="G469" s="68" t="s">
        <v>1268</v>
      </c>
      <c r="H469" s="60" t="str">
        <f aca="false">HYPERLINK("http://bosalrus.ru/info/instructions/"&amp;B469&amp;".pdf","@")</f>
        <v>@</v>
      </c>
      <c r="I469" s="31" t="s">
        <v>3</v>
      </c>
      <c r="J469" s="212" t="s">
        <v>43</v>
      </c>
      <c r="K469" s="84" t="s">
        <v>53</v>
      </c>
      <c r="L469" s="70"/>
      <c r="M469" s="64" t="n">
        <v>6989</v>
      </c>
      <c r="N469" s="97" t="n">
        <f aca="false">M469*1.25</f>
        <v>8736.25</v>
      </c>
      <c r="O469" s="18" t="n">
        <v>6989</v>
      </c>
      <c r="AJ469" s="10"/>
      <c r="AK469" s="10"/>
      <c r="AL469" s="10"/>
      <c r="AM469" s="10"/>
    </row>
    <row r="470" s="54" customFormat="true" ht="23.25" hidden="false" customHeight="true" outlineLevel="0" collapsed="false">
      <c r="A470" s="1"/>
      <c r="B470" s="45"/>
      <c r="C470" s="49"/>
      <c r="D470" s="88" t="s">
        <v>1272</v>
      </c>
      <c r="E470" s="47"/>
      <c r="F470" s="48"/>
      <c r="G470" s="89"/>
      <c r="H470" s="110"/>
      <c r="I470" s="90"/>
      <c r="J470" s="91"/>
      <c r="K470" s="92"/>
      <c r="L470" s="93"/>
      <c r="M470" s="51"/>
      <c r="N470" s="283"/>
      <c r="O470" s="53" t="n">
        <v>0</v>
      </c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</row>
    <row r="471" customFormat="false" ht="23.25" hidden="false" customHeight="true" outlineLevel="0" collapsed="false">
      <c r="B471" s="26" t="s">
        <v>1273</v>
      </c>
      <c r="C471" s="55" t="s">
        <v>29</v>
      </c>
      <c r="D471" s="56" t="s">
        <v>1274</v>
      </c>
      <c r="E471" s="57" t="s">
        <v>300</v>
      </c>
      <c r="F471" s="67"/>
      <c r="G471" s="280" t="s">
        <v>581</v>
      </c>
      <c r="H471" s="60" t="str">
        <f aca="false">HYPERLINK("http://bosalrus.ru/info/instructions/"&amp;B471&amp;".pdf","@")</f>
        <v>@</v>
      </c>
      <c r="I471" s="95"/>
      <c r="J471" s="62" t="s">
        <v>48</v>
      </c>
      <c r="K471" s="62"/>
      <c r="L471" s="85"/>
      <c r="M471" s="64" t="n">
        <v>5532</v>
      </c>
      <c r="N471" s="97" t="n">
        <f aca="false">M471*1.25</f>
        <v>6915</v>
      </c>
      <c r="O471" s="18" t="n">
        <v>5532</v>
      </c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</row>
    <row r="472" customFormat="false" ht="18" hidden="false" customHeight="true" outlineLevel="0" collapsed="false">
      <c r="B472" s="369" t="s">
        <v>1275</v>
      </c>
      <c r="C472" s="143" t="s">
        <v>29</v>
      </c>
      <c r="D472" s="370" t="s">
        <v>1276</v>
      </c>
      <c r="E472" s="145" t="s">
        <v>64</v>
      </c>
      <c r="F472" s="67"/>
      <c r="G472" s="103"/>
      <c r="H472" s="60" t="str">
        <f aca="false">HYPERLINK("http://bosalrus.ru/info/instructions/"&amp;B472&amp;".pdf","@")</f>
        <v>@</v>
      </c>
      <c r="I472" s="95"/>
      <c r="J472" s="62" t="s">
        <v>1277</v>
      </c>
      <c r="K472" s="96" t="s">
        <v>53</v>
      </c>
      <c r="L472" s="32"/>
      <c r="M472" s="64" t="n">
        <v>9950</v>
      </c>
      <c r="N472" s="86" t="n">
        <v>12440</v>
      </c>
      <c r="O472" s="18" t="n">
        <v>9950</v>
      </c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</row>
    <row r="473" customFormat="false" ht="18" hidden="false" customHeight="true" outlineLevel="0" collapsed="false">
      <c r="B473" s="26" t="s">
        <v>1278</v>
      </c>
      <c r="C473" s="55" t="s">
        <v>29</v>
      </c>
      <c r="D473" s="56" t="s">
        <v>1279</v>
      </c>
      <c r="E473" s="57" t="s">
        <v>174</v>
      </c>
      <c r="F473" s="67"/>
      <c r="G473" s="103" t="s">
        <v>1280</v>
      </c>
      <c r="H473" s="60" t="str">
        <f aca="false">HYPERLINK("http://bosalrus.ru/info/instructions/"&amp;B473&amp;".pdf","@")</f>
        <v>@</v>
      </c>
      <c r="I473" s="95"/>
      <c r="J473" s="62" t="s">
        <v>48</v>
      </c>
      <c r="K473" s="62"/>
      <c r="L473" s="32"/>
      <c r="M473" s="64" t="n">
        <v>6091</v>
      </c>
      <c r="N473" s="97" t="n">
        <f aca="false">M473*1.25</f>
        <v>7613.75</v>
      </c>
      <c r="O473" s="18" t="n">
        <v>6091</v>
      </c>
      <c r="AJ473" s="10"/>
      <c r="AK473" s="10"/>
      <c r="AL473" s="10"/>
      <c r="AM473" s="10"/>
    </row>
    <row r="474" customFormat="false" ht="18.75" hidden="false" customHeight="true" outlineLevel="0" collapsed="false">
      <c r="B474" s="142" t="s">
        <v>1281</v>
      </c>
      <c r="C474" s="143" t="s">
        <v>29</v>
      </c>
      <c r="D474" s="370" t="s">
        <v>1279</v>
      </c>
      <c r="E474" s="145" t="s">
        <v>487</v>
      </c>
      <c r="F474" s="67"/>
      <c r="G474" s="103" t="s">
        <v>1032</v>
      </c>
      <c r="H474" s="60" t="str">
        <f aca="false">HYPERLINK("http://bosalrus.ru/info/instructions/"&amp;B474&amp;".pdf","@")</f>
        <v>@</v>
      </c>
      <c r="I474" s="95"/>
      <c r="J474" s="62" t="s">
        <v>48</v>
      </c>
      <c r="K474" s="96"/>
      <c r="L474" s="85"/>
      <c r="M474" s="64" t="n">
        <v>5384</v>
      </c>
      <c r="N474" s="97" t="n">
        <f aca="false">M474*1.25</f>
        <v>6730</v>
      </c>
      <c r="O474" s="18" t="n">
        <v>5384</v>
      </c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6"/>
      <c r="AK474" s="116"/>
      <c r="AL474" s="116"/>
      <c r="AM474" s="116"/>
      <c r="AN474" s="116"/>
      <c r="AO474" s="116"/>
      <c r="AP474" s="116"/>
      <c r="AQ474" s="116"/>
      <c r="AR474" s="116"/>
      <c r="AS474" s="116"/>
      <c r="AT474" s="116"/>
      <c r="AU474" s="116"/>
      <c r="AV474" s="116"/>
      <c r="AW474" s="116"/>
      <c r="AX474" s="116"/>
      <c r="AY474" s="116"/>
      <c r="AZ474" s="116"/>
      <c r="BA474" s="116"/>
      <c r="BB474" s="116"/>
      <c r="BC474" s="116"/>
      <c r="BD474" s="116"/>
      <c r="BE474" s="116"/>
      <c r="BF474" s="116"/>
      <c r="BG474" s="116"/>
      <c r="BH474" s="116"/>
      <c r="BI474" s="116"/>
      <c r="BJ474" s="116"/>
      <c r="BK474" s="116"/>
      <c r="BL474" s="116"/>
      <c r="BM474" s="116"/>
      <c r="BN474" s="116"/>
      <c r="BO474" s="116"/>
      <c r="BP474" s="116"/>
      <c r="BQ474" s="116"/>
      <c r="BR474" s="116"/>
      <c r="BS474" s="116"/>
      <c r="BT474" s="116"/>
      <c r="BU474" s="116"/>
      <c r="BV474" s="116"/>
      <c r="BW474" s="116"/>
      <c r="BX474" s="116"/>
      <c r="BY474" s="116"/>
      <c r="BZ474" s="116"/>
      <c r="CA474" s="116"/>
      <c r="CB474" s="116"/>
      <c r="CC474" s="116"/>
      <c r="CD474" s="116"/>
      <c r="CE474" s="116"/>
      <c r="CF474" s="116"/>
      <c r="CG474" s="116"/>
      <c r="CH474" s="116"/>
      <c r="CI474" s="116"/>
      <c r="CJ474" s="116"/>
      <c r="CK474" s="116"/>
      <c r="CL474" s="116"/>
      <c r="CM474" s="116"/>
      <c r="CN474" s="116"/>
      <c r="CO474" s="116"/>
      <c r="CP474" s="116"/>
      <c r="CQ474" s="116"/>
      <c r="CR474" s="116"/>
      <c r="CS474" s="116"/>
      <c r="CT474" s="116"/>
      <c r="CU474" s="116"/>
      <c r="CV474" s="116"/>
      <c r="CW474" s="116"/>
      <c r="CX474" s="116"/>
      <c r="CY474" s="116"/>
      <c r="CZ474" s="116"/>
      <c r="DA474" s="116"/>
      <c r="DB474" s="116"/>
      <c r="DC474" s="116"/>
      <c r="DD474" s="116"/>
      <c r="DE474" s="116"/>
      <c r="DF474" s="116"/>
      <c r="DG474" s="116"/>
      <c r="DH474" s="116"/>
      <c r="DI474" s="116"/>
      <c r="DJ474" s="116"/>
      <c r="DK474" s="116"/>
      <c r="DL474" s="116"/>
      <c r="DM474" s="116"/>
      <c r="DN474" s="116"/>
      <c r="DO474" s="116"/>
      <c r="DP474" s="116"/>
      <c r="DQ474" s="116"/>
      <c r="DR474" s="116"/>
      <c r="DS474" s="116"/>
      <c r="DT474" s="116"/>
      <c r="DU474" s="116"/>
      <c r="DV474" s="116"/>
      <c r="DW474" s="116"/>
      <c r="DX474" s="116"/>
      <c r="DY474" s="116"/>
      <c r="DZ474" s="116"/>
      <c r="EA474" s="116"/>
      <c r="EB474" s="116"/>
      <c r="EC474" s="116"/>
      <c r="ED474" s="116"/>
      <c r="EE474" s="116"/>
      <c r="EF474" s="116"/>
      <c r="EG474" s="116"/>
      <c r="EH474" s="116"/>
      <c r="EI474" s="116"/>
      <c r="EJ474" s="116"/>
      <c r="EK474" s="116"/>
      <c r="EL474" s="116"/>
      <c r="EM474" s="116"/>
      <c r="EN474" s="116"/>
      <c r="EO474" s="116"/>
      <c r="EP474" s="116"/>
      <c r="EQ474" s="116"/>
      <c r="ER474" s="116"/>
      <c r="ES474" s="116"/>
      <c r="ET474" s="116"/>
      <c r="EU474" s="116"/>
      <c r="EV474" s="116"/>
      <c r="EW474" s="116"/>
      <c r="EX474" s="116"/>
      <c r="EY474" s="116"/>
      <c r="EZ474" s="116"/>
      <c r="FA474" s="116"/>
      <c r="FB474" s="116"/>
      <c r="FC474" s="116"/>
      <c r="FD474" s="116"/>
      <c r="FE474" s="116"/>
      <c r="FF474" s="116"/>
      <c r="FG474" s="116"/>
      <c r="FH474" s="116"/>
      <c r="FI474" s="116"/>
      <c r="FJ474" s="116"/>
      <c r="FK474" s="116"/>
      <c r="FL474" s="116"/>
      <c r="FM474" s="116"/>
      <c r="FN474" s="116"/>
      <c r="FO474" s="116"/>
      <c r="FP474" s="116"/>
      <c r="FQ474" s="116"/>
      <c r="FR474" s="116"/>
      <c r="FS474" s="116"/>
      <c r="FT474" s="116"/>
      <c r="FU474" s="116"/>
      <c r="FV474" s="116"/>
      <c r="FW474" s="116"/>
      <c r="FX474" s="116"/>
      <c r="FY474" s="116"/>
      <c r="FZ474" s="116"/>
      <c r="GA474" s="116"/>
      <c r="GB474" s="116"/>
      <c r="GC474" s="116"/>
      <c r="GD474" s="116"/>
      <c r="GE474" s="116"/>
      <c r="GF474" s="116"/>
      <c r="GG474" s="116"/>
      <c r="GH474" s="116"/>
      <c r="GI474" s="116"/>
      <c r="GJ474" s="116"/>
      <c r="GK474" s="116"/>
      <c r="GL474" s="116"/>
      <c r="GM474" s="116"/>
      <c r="GN474" s="116"/>
      <c r="GO474" s="116"/>
      <c r="GP474" s="116"/>
      <c r="GQ474" s="116"/>
      <c r="GR474" s="116"/>
      <c r="GS474" s="116"/>
      <c r="GT474" s="116"/>
      <c r="GU474" s="116"/>
      <c r="GV474" s="116"/>
      <c r="GW474" s="116"/>
      <c r="GX474" s="116"/>
      <c r="GY474" s="116"/>
      <c r="GZ474" s="116"/>
      <c r="HA474" s="116"/>
      <c r="HB474" s="116"/>
      <c r="HC474" s="116"/>
      <c r="HD474" s="116"/>
      <c r="HE474" s="116"/>
      <c r="HF474" s="116"/>
      <c r="HG474" s="116"/>
      <c r="HH474" s="116"/>
      <c r="HI474" s="116"/>
      <c r="HJ474" s="116"/>
      <c r="HK474" s="116"/>
      <c r="HL474" s="116"/>
      <c r="HM474" s="116"/>
      <c r="HN474" s="116"/>
      <c r="HO474" s="116"/>
    </row>
    <row r="475" customFormat="false" ht="20.25" hidden="false" customHeight="true" outlineLevel="0" collapsed="false">
      <c r="B475" s="369" t="s">
        <v>1282</v>
      </c>
      <c r="C475" s="143" t="s">
        <v>29</v>
      </c>
      <c r="D475" s="370" t="s">
        <v>1283</v>
      </c>
      <c r="E475" s="145" t="s">
        <v>174</v>
      </c>
      <c r="F475" s="67"/>
      <c r="G475" s="103"/>
      <c r="H475" s="60" t="str">
        <f aca="false">HYPERLINK("http://bosalrus.ru/info/instructions/"&amp;B475&amp;".pdf","@")</f>
        <v>@</v>
      </c>
      <c r="I475" s="95"/>
      <c r="J475" s="62" t="s">
        <v>1243</v>
      </c>
      <c r="K475" s="96" t="s">
        <v>53</v>
      </c>
      <c r="L475" s="32"/>
      <c r="M475" s="64" t="n">
        <v>7200</v>
      </c>
      <c r="N475" s="97" t="n">
        <v>9000</v>
      </c>
      <c r="O475" s="18" t="n">
        <v>7200</v>
      </c>
      <c r="AJ475" s="10"/>
      <c r="AK475" s="10"/>
      <c r="AL475" s="10"/>
      <c r="AM475" s="10"/>
    </row>
    <row r="476" customFormat="false" ht="27" hidden="false" customHeight="true" outlineLevel="0" collapsed="false">
      <c r="B476" s="26" t="s">
        <v>1284</v>
      </c>
      <c r="C476" s="55" t="s">
        <v>29</v>
      </c>
      <c r="D476" s="56" t="s">
        <v>1285</v>
      </c>
      <c r="E476" s="57" t="s">
        <v>487</v>
      </c>
      <c r="F476" s="67"/>
      <c r="G476" s="103" t="s">
        <v>1146</v>
      </c>
      <c r="H476" s="60" t="str">
        <f aca="false">HYPERLINK("http://bosalrus.ru/info/instructions/"&amp;B476&amp;".pdf","@")</f>
        <v>@</v>
      </c>
      <c r="I476" s="31"/>
      <c r="J476" s="81" t="s">
        <v>48</v>
      </c>
      <c r="K476" s="81"/>
      <c r="L476" s="32"/>
      <c r="M476" s="64" t="n">
        <v>5606</v>
      </c>
      <c r="N476" s="97" t="n">
        <f aca="false">M476*1.25</f>
        <v>7007.5</v>
      </c>
      <c r="O476" s="18" t="n">
        <v>5606</v>
      </c>
      <c r="AJ476" s="10"/>
      <c r="AK476" s="10"/>
      <c r="AL476" s="10"/>
      <c r="AM476" s="10"/>
    </row>
    <row r="477" customFormat="false" ht="22.5" hidden="false" customHeight="true" outlineLevel="0" collapsed="false">
      <c r="B477" s="369" t="s">
        <v>1286</v>
      </c>
      <c r="C477" s="143" t="s">
        <v>29</v>
      </c>
      <c r="D477" s="370" t="s">
        <v>1287</v>
      </c>
      <c r="E477" s="145" t="s">
        <v>174</v>
      </c>
      <c r="F477" s="67"/>
      <c r="G477" s="103"/>
      <c r="H477" s="60" t="str">
        <f aca="false">HYPERLINK("http://bosalrus.ru/info/instructions/"&amp;B477&amp;".pdf","@")</f>
        <v>@</v>
      </c>
      <c r="I477" s="31"/>
      <c r="J477" s="81" t="s">
        <v>1243</v>
      </c>
      <c r="K477" s="113" t="s">
        <v>53</v>
      </c>
      <c r="L477" s="32"/>
      <c r="M477" s="64" t="n">
        <v>7344</v>
      </c>
      <c r="N477" s="97" t="n">
        <f aca="false">M477*1.25</f>
        <v>9180</v>
      </c>
      <c r="O477" s="18" t="n">
        <v>7344</v>
      </c>
      <c r="AJ477" s="10"/>
      <c r="AK477" s="10"/>
      <c r="AL477" s="10"/>
      <c r="AM477" s="10"/>
    </row>
    <row r="478" customFormat="false" ht="26.25" hidden="false" customHeight="true" outlineLevel="0" collapsed="false">
      <c r="B478" s="26" t="s">
        <v>1288</v>
      </c>
      <c r="C478" s="55" t="s">
        <v>29</v>
      </c>
      <c r="D478" s="56" t="s">
        <v>1289</v>
      </c>
      <c r="E478" s="57" t="s">
        <v>222</v>
      </c>
      <c r="F478" s="67"/>
      <c r="G478" s="103" t="s">
        <v>230</v>
      </c>
      <c r="H478" s="60" t="str">
        <f aca="false">HYPERLINK("http://bosalrus.ru/info/instructions/"&amp;B478&amp;".pdf","@")</f>
        <v>@</v>
      </c>
      <c r="I478" s="95" t="s">
        <v>3</v>
      </c>
      <c r="J478" s="62" t="s">
        <v>48</v>
      </c>
      <c r="K478" s="62"/>
      <c r="L478" s="85"/>
      <c r="M478" s="64" t="n">
        <v>6947</v>
      </c>
      <c r="N478" s="97" t="n">
        <f aca="false">M478*1.25</f>
        <v>8683.75</v>
      </c>
      <c r="O478" s="18" t="n">
        <v>6947</v>
      </c>
      <c r="AJ478" s="10"/>
      <c r="AK478" s="10"/>
      <c r="AL478" s="10"/>
      <c r="AM478" s="10"/>
    </row>
    <row r="479" customFormat="false" ht="30.75" hidden="false" customHeight="true" outlineLevel="0" collapsed="false">
      <c r="B479" s="26" t="s">
        <v>1290</v>
      </c>
      <c r="C479" s="55" t="s">
        <v>29</v>
      </c>
      <c r="D479" s="56" t="s">
        <v>1291</v>
      </c>
      <c r="E479" s="57" t="s">
        <v>1292</v>
      </c>
      <c r="F479" s="67"/>
      <c r="G479" s="68" t="s">
        <v>1280</v>
      </c>
      <c r="H479" s="60" t="str">
        <f aca="false">HYPERLINK("http://bosalrus.ru/info/instructions/"&amp;B479&amp;".pdf","@")</f>
        <v>@</v>
      </c>
      <c r="I479" s="95" t="s">
        <v>3</v>
      </c>
      <c r="J479" s="84" t="s">
        <v>167</v>
      </c>
      <c r="K479" s="84"/>
      <c r="L479" s="70"/>
      <c r="M479" s="64" t="n">
        <v>5205</v>
      </c>
      <c r="N479" s="97" t="n">
        <f aca="false">M479*1.25</f>
        <v>6506.25</v>
      </c>
      <c r="O479" s="18" t="n">
        <v>5205</v>
      </c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</row>
    <row r="480" customFormat="false" ht="24" hidden="false" customHeight="true" outlineLevel="0" collapsed="false">
      <c r="B480" s="26" t="s">
        <v>1293</v>
      </c>
      <c r="C480" s="55" t="s">
        <v>29</v>
      </c>
      <c r="D480" s="56" t="s">
        <v>1294</v>
      </c>
      <c r="E480" s="57" t="s">
        <v>1295</v>
      </c>
      <c r="F480" s="67"/>
      <c r="G480" s="68" t="s">
        <v>1296</v>
      </c>
      <c r="H480" s="60" t="str">
        <f aca="false">HYPERLINK("http://bosalrus.ru/info/instructions/"&amp;B480&amp;".pdf","@")</f>
        <v>@</v>
      </c>
      <c r="I480" s="95" t="s">
        <v>3</v>
      </c>
      <c r="J480" s="84" t="s">
        <v>267</v>
      </c>
      <c r="K480" s="84"/>
      <c r="L480" s="70"/>
      <c r="M480" s="64" t="n">
        <v>5690</v>
      </c>
      <c r="N480" s="97" t="n">
        <f aca="false">M480*1.25</f>
        <v>7112.5</v>
      </c>
      <c r="O480" s="18" t="n">
        <v>5690</v>
      </c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</row>
    <row r="481" customFormat="false" ht="31.5" hidden="false" customHeight="true" outlineLevel="0" collapsed="false">
      <c r="B481" s="369" t="s">
        <v>1297</v>
      </c>
      <c r="C481" s="143" t="s">
        <v>29</v>
      </c>
      <c r="D481" s="370" t="s">
        <v>1298</v>
      </c>
      <c r="E481" s="145" t="s">
        <v>1299</v>
      </c>
      <c r="F481" s="72"/>
      <c r="G481" s="103" t="s">
        <v>166</v>
      </c>
      <c r="H481" s="60" t="str">
        <f aca="false">HYPERLINK("http://bosalrus.ru/info/instructions/"&amp;B481&amp;".pdf","@")</f>
        <v>@</v>
      </c>
      <c r="I481" s="95"/>
      <c r="J481" s="62" t="s">
        <v>33</v>
      </c>
      <c r="K481" s="96" t="s">
        <v>53</v>
      </c>
      <c r="L481" s="32"/>
      <c r="M481" s="64" t="n">
        <v>5642</v>
      </c>
      <c r="N481" s="97" t="n">
        <f aca="false">M481*1.25</f>
        <v>7052.5</v>
      </c>
      <c r="O481" s="18" t="n">
        <v>5642</v>
      </c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</row>
    <row r="482" customFormat="false" ht="30" hidden="false" customHeight="true" outlineLevel="0" collapsed="false">
      <c r="B482" s="369" t="s">
        <v>1300</v>
      </c>
      <c r="C482" s="143" t="s">
        <v>29</v>
      </c>
      <c r="D482" s="370" t="s">
        <v>1298</v>
      </c>
      <c r="E482" s="145" t="s">
        <v>1295</v>
      </c>
      <c r="F482" s="67"/>
      <c r="G482" s="103"/>
      <c r="H482" s="60" t="str">
        <f aca="false">HYPERLINK("http://bosalrus.ru/info/instructions/"&amp;B482&amp;".pdf","@")</f>
        <v>@</v>
      </c>
      <c r="I482" s="95"/>
      <c r="J482" s="62" t="s">
        <v>1301</v>
      </c>
      <c r="K482" s="96"/>
      <c r="L482" s="32"/>
      <c r="M482" s="64" t="n">
        <v>8550</v>
      </c>
      <c r="N482" s="97" t="n">
        <v>10690</v>
      </c>
      <c r="O482" s="18" t="n">
        <v>8550</v>
      </c>
      <c r="AJ482" s="10"/>
      <c r="AK482" s="10"/>
      <c r="AL482" s="10"/>
      <c r="AM482" s="10"/>
    </row>
    <row r="483" customFormat="false" ht="27" hidden="false" customHeight="true" outlineLevel="0" collapsed="false">
      <c r="B483" s="26" t="s">
        <v>1302</v>
      </c>
      <c r="C483" s="55" t="s">
        <v>29</v>
      </c>
      <c r="D483" s="56" t="s">
        <v>1303</v>
      </c>
      <c r="E483" s="57" t="s">
        <v>1292</v>
      </c>
      <c r="F483" s="67"/>
      <c r="G483" s="68" t="s">
        <v>1280</v>
      </c>
      <c r="H483" s="60" t="str">
        <f aca="false">HYPERLINK("http://bosalrus.ru/info/instructions/"&amp;B483&amp;".pdf","@")</f>
        <v>@</v>
      </c>
      <c r="I483" s="95" t="s">
        <v>3</v>
      </c>
      <c r="J483" s="84" t="s">
        <v>267</v>
      </c>
      <c r="K483" s="84"/>
      <c r="L483" s="70"/>
      <c r="M483" s="64" t="n">
        <v>5205</v>
      </c>
      <c r="N483" s="97" t="n">
        <f aca="false">M483*1.25</f>
        <v>6506.25</v>
      </c>
      <c r="O483" s="18" t="n">
        <v>5205</v>
      </c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</row>
    <row r="484" s="66" customFormat="true" ht="36.75" hidden="false" customHeight="true" outlineLevel="0" collapsed="false">
      <c r="A484" s="1"/>
      <c r="B484" s="26" t="s">
        <v>810</v>
      </c>
      <c r="C484" s="55" t="s">
        <v>29</v>
      </c>
      <c r="D484" s="56" t="s">
        <v>1304</v>
      </c>
      <c r="E484" s="57" t="s">
        <v>487</v>
      </c>
      <c r="F484" s="67"/>
      <c r="G484" s="156" t="s">
        <v>102</v>
      </c>
      <c r="H484" s="60" t="str">
        <f aca="false">HYPERLINK("http://bosalrus.ru/info/instructions/"&amp;B484&amp;".pdf","@")</f>
        <v>@</v>
      </c>
      <c r="I484" s="61"/>
      <c r="J484" s="84" t="s">
        <v>43</v>
      </c>
      <c r="K484" s="84"/>
      <c r="L484" s="85"/>
      <c r="M484" s="64" t="n">
        <v>7622</v>
      </c>
      <c r="N484" s="97" t="n">
        <f aca="false">M484*1.25</f>
        <v>9527.5</v>
      </c>
      <c r="O484" s="18" t="n">
        <v>7622</v>
      </c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</row>
    <row r="485" s="66" customFormat="true" ht="36.75" hidden="false" customHeight="true" outlineLevel="0" collapsed="false">
      <c r="A485" s="1"/>
      <c r="B485" s="26" t="s">
        <v>812</v>
      </c>
      <c r="C485" s="55" t="s">
        <v>29</v>
      </c>
      <c r="D485" s="56" t="s">
        <v>1304</v>
      </c>
      <c r="E485" s="57" t="s">
        <v>487</v>
      </c>
      <c r="F485" s="67"/>
      <c r="G485" s="156" t="s">
        <v>102</v>
      </c>
      <c r="H485" s="60" t="str">
        <f aca="false">HYPERLINK("http://bosalrus.ru/info/instructions/"&amp;B485&amp;".pdf","@")</f>
        <v>@</v>
      </c>
      <c r="I485" s="61"/>
      <c r="J485" s="84" t="s">
        <v>43</v>
      </c>
      <c r="K485" s="84"/>
      <c r="L485" s="32" t="s">
        <v>764</v>
      </c>
      <c r="M485" s="64" t="n">
        <v>15149</v>
      </c>
      <c r="N485" s="97" t="n">
        <f aca="false">M485*1.25</f>
        <v>18936.25</v>
      </c>
      <c r="O485" s="18" t="n">
        <v>15149</v>
      </c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</row>
    <row r="486" customFormat="false" ht="33" hidden="false" customHeight="true" outlineLevel="0" collapsed="false">
      <c r="B486" s="26" t="s">
        <v>807</v>
      </c>
      <c r="C486" s="55" t="s">
        <v>29</v>
      </c>
      <c r="D486" s="56" t="s">
        <v>1305</v>
      </c>
      <c r="E486" s="57" t="s">
        <v>809</v>
      </c>
      <c r="F486" s="67"/>
      <c r="G486" s="156" t="s">
        <v>102</v>
      </c>
      <c r="H486" s="60" t="str">
        <f aca="false">HYPERLINK("http://bosalrus.ru/info/instructions/"&amp;B486&amp;".pdf","@")</f>
        <v>@</v>
      </c>
      <c r="I486" s="61"/>
      <c r="J486" s="84" t="s">
        <v>43</v>
      </c>
      <c r="K486" s="84"/>
      <c r="L486" s="85"/>
      <c r="M486" s="64" t="n">
        <v>7622</v>
      </c>
      <c r="N486" s="97" t="n">
        <f aca="false">M486*1.25</f>
        <v>9527.5</v>
      </c>
      <c r="O486" s="18" t="n">
        <v>7622</v>
      </c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  <c r="AI486" s="286"/>
    </row>
    <row r="487" customFormat="false" ht="36.75" hidden="false" customHeight="true" outlineLevel="0" collapsed="false">
      <c r="B487" s="26" t="s">
        <v>1306</v>
      </c>
      <c r="C487" s="55" t="s">
        <v>21</v>
      </c>
      <c r="D487" s="56" t="s">
        <v>1307</v>
      </c>
      <c r="E487" s="57" t="s">
        <v>593</v>
      </c>
      <c r="F487" s="67"/>
      <c r="G487" s="103" t="s">
        <v>307</v>
      </c>
      <c r="H487" s="60" t="str">
        <f aca="false">HYPERLINK("http://bosalrus.ru/info/instructions/"&amp;B487&amp;".pdf","@")</f>
        <v>@</v>
      </c>
      <c r="I487" s="95"/>
      <c r="J487" s="62" t="s">
        <v>43</v>
      </c>
      <c r="K487" s="96"/>
      <c r="L487" s="85"/>
      <c r="M487" s="64" t="n">
        <v>7780</v>
      </c>
      <c r="N487" s="97" t="n">
        <f aca="false">M487*1.25</f>
        <v>9725</v>
      </c>
      <c r="O487" s="18" t="n">
        <v>7780</v>
      </c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  <c r="AI487" s="286"/>
    </row>
    <row r="488" customFormat="false" ht="34.5" hidden="false" customHeight="true" outlineLevel="0" collapsed="false">
      <c r="B488" s="369" t="s">
        <v>1308</v>
      </c>
      <c r="C488" s="143" t="s">
        <v>21</v>
      </c>
      <c r="D488" s="370" t="s">
        <v>1307</v>
      </c>
      <c r="E488" s="145" t="s">
        <v>593</v>
      </c>
      <c r="F488" s="72"/>
      <c r="G488" s="103" t="s">
        <v>307</v>
      </c>
      <c r="H488" s="60" t="str">
        <f aca="false">HYPERLINK("http://bosalrus.ru/info/instructions/"&amp;B488&amp;".pdf","@")</f>
        <v>@</v>
      </c>
      <c r="I488" s="95" t="s">
        <v>3</v>
      </c>
      <c r="J488" s="62" t="s">
        <v>43</v>
      </c>
      <c r="K488" s="96"/>
      <c r="L488" s="32" t="s">
        <v>213</v>
      </c>
      <c r="M488" s="64" t="n">
        <v>14020</v>
      </c>
      <c r="N488" s="97" t="n">
        <f aca="false">M488*1.25</f>
        <v>17525</v>
      </c>
      <c r="O488" s="18" t="n">
        <v>14020</v>
      </c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  <c r="AI488" s="286"/>
    </row>
    <row r="489" customFormat="false" ht="30" hidden="false" customHeight="true" outlineLevel="0" collapsed="false">
      <c r="B489" s="369" t="s">
        <v>1309</v>
      </c>
      <c r="C489" s="143" t="s">
        <v>21</v>
      </c>
      <c r="D489" s="370" t="s">
        <v>1310</v>
      </c>
      <c r="E489" s="145" t="s">
        <v>108</v>
      </c>
      <c r="F489" s="72"/>
      <c r="G489" s="280" t="s">
        <v>21</v>
      </c>
      <c r="H489" s="60" t="str">
        <f aca="false">HYPERLINK("http://bosalrus.ru/info/instructions/"&amp;B489&amp;".pdf","@")</f>
        <v>@</v>
      </c>
      <c r="I489" s="31"/>
      <c r="J489" s="62" t="s">
        <v>468</v>
      </c>
      <c r="K489" s="96" t="s">
        <v>53</v>
      </c>
      <c r="L489" s="32"/>
      <c r="M489" s="64" t="n">
        <v>7780</v>
      </c>
      <c r="N489" s="97" t="n">
        <f aca="false">M489*1.25</f>
        <v>9725</v>
      </c>
      <c r="O489" s="18" t="n">
        <v>7780</v>
      </c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  <c r="AI489" s="286"/>
    </row>
    <row r="490" s="372" customFormat="true" ht="31.5" hidden="false" customHeight="true" outlineLevel="0" collapsed="false">
      <c r="A490" s="1"/>
      <c r="B490" s="371" t="s">
        <v>1311</v>
      </c>
      <c r="C490" s="143" t="s">
        <v>21</v>
      </c>
      <c r="D490" s="370" t="s">
        <v>1312</v>
      </c>
      <c r="E490" s="145" t="s">
        <v>108</v>
      </c>
      <c r="F490" s="72"/>
      <c r="G490" s="280" t="s">
        <v>21</v>
      </c>
      <c r="H490" s="60" t="str">
        <f aca="false">HYPERLINK("http://bosalrus.ru/info/instructions/"&amp;B490&amp;".pdf","@")</f>
        <v>@</v>
      </c>
      <c r="I490" s="31"/>
      <c r="J490" s="62" t="s">
        <v>468</v>
      </c>
      <c r="K490" s="96" t="s">
        <v>53</v>
      </c>
      <c r="L490" s="32" t="s">
        <v>213</v>
      </c>
      <c r="M490" s="64" t="n">
        <v>13893</v>
      </c>
      <c r="N490" s="97" t="n">
        <f aca="false">M490*1.25</f>
        <v>17366.25</v>
      </c>
      <c r="O490" s="18" t="n">
        <v>13893</v>
      </c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  <c r="AI490" s="28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</row>
    <row r="491" s="66" customFormat="true" ht="26.25" hidden="false" customHeight="true" outlineLevel="0" collapsed="false">
      <c r="A491" s="1"/>
      <c r="B491" s="26" t="s">
        <v>1313</v>
      </c>
      <c r="C491" s="55" t="s">
        <v>21</v>
      </c>
      <c r="D491" s="56" t="s">
        <v>1314</v>
      </c>
      <c r="E491" s="57" t="s">
        <v>1315</v>
      </c>
      <c r="F491" s="67"/>
      <c r="G491" s="280" t="s">
        <v>307</v>
      </c>
      <c r="H491" s="60" t="str">
        <f aca="false">HYPERLINK("http://bosalrus.ru/info/instructions/"&amp;B491&amp;".pdf","@")</f>
        <v>@</v>
      </c>
      <c r="I491" s="31"/>
      <c r="J491" s="62" t="s">
        <v>43</v>
      </c>
      <c r="K491" s="96"/>
      <c r="L491" s="32"/>
      <c r="M491" s="64" t="n">
        <v>6314</v>
      </c>
      <c r="N491" s="97" t="n">
        <f aca="false">M491*1.25</f>
        <v>7892.5</v>
      </c>
      <c r="O491" s="18" t="n">
        <v>6314</v>
      </c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  <c r="AI491" s="286"/>
    </row>
    <row r="492" customFormat="false" ht="32.25" hidden="false" customHeight="true" outlineLevel="0" collapsed="false">
      <c r="B492" s="26" t="s">
        <v>1316</v>
      </c>
      <c r="C492" s="55" t="s">
        <v>21</v>
      </c>
      <c r="D492" s="56" t="s">
        <v>1317</v>
      </c>
      <c r="E492" s="57" t="s">
        <v>73</v>
      </c>
      <c r="F492" s="67"/>
      <c r="G492" s="280" t="s">
        <v>307</v>
      </c>
      <c r="H492" s="60" t="str">
        <f aca="false">HYPERLINK("http://bosalrus.ru/info/instructions/"&amp;B492&amp;".pdf","@")</f>
        <v>@</v>
      </c>
      <c r="I492" s="31"/>
      <c r="J492" s="62" t="s">
        <v>1318</v>
      </c>
      <c r="K492" s="62"/>
      <c r="L492" s="32"/>
      <c r="M492" s="64" t="n">
        <v>8829</v>
      </c>
      <c r="N492" s="97" t="n">
        <f aca="false">M492*1.25</f>
        <v>11036.25</v>
      </c>
      <c r="O492" s="18" t="n">
        <v>8829</v>
      </c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  <c r="AI492" s="286"/>
    </row>
    <row r="493" customFormat="false" ht="39" hidden="false" customHeight="true" outlineLevel="0" collapsed="false">
      <c r="B493" s="373" t="s">
        <v>1319</v>
      </c>
      <c r="C493" s="148" t="s">
        <v>21</v>
      </c>
      <c r="D493" s="153" t="s">
        <v>1320</v>
      </c>
      <c r="E493" s="374" t="s">
        <v>1321</v>
      </c>
      <c r="F493" s="67"/>
      <c r="G493" s="192" t="s">
        <v>1322</v>
      </c>
      <c r="H493" s="60" t="str">
        <f aca="false">HYPERLINK("http://bosalrus.ru/info/instructions/"&amp;B493&amp;".pdf","@")</f>
        <v>@</v>
      </c>
      <c r="I493" s="61"/>
      <c r="J493" s="84" t="s">
        <v>444</v>
      </c>
      <c r="K493" s="84"/>
      <c r="L493" s="85"/>
      <c r="M493" s="64" t="n">
        <v>6417</v>
      </c>
      <c r="N493" s="86" t="n">
        <f aca="false">M493*1.25</f>
        <v>8021.25</v>
      </c>
      <c r="O493" s="87" t="n">
        <v>6417</v>
      </c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</row>
    <row r="494" customFormat="false" ht="30" hidden="false" customHeight="true" outlineLevel="0" collapsed="false">
      <c r="B494" s="26" t="s">
        <v>793</v>
      </c>
      <c r="C494" s="55" t="s">
        <v>29</v>
      </c>
      <c r="D494" s="56" t="s">
        <v>1323</v>
      </c>
      <c r="E494" s="57" t="s">
        <v>1324</v>
      </c>
      <c r="F494" s="67"/>
      <c r="G494" s="156" t="s">
        <v>102</v>
      </c>
      <c r="H494" s="60" t="str">
        <f aca="false">HYPERLINK("http://bosalrus.ru/info/instructions/"&amp;B494&amp;".pdf","@")</f>
        <v>@</v>
      </c>
      <c r="I494" s="61"/>
      <c r="J494" s="84" t="s">
        <v>444</v>
      </c>
      <c r="K494" s="84"/>
      <c r="L494" s="85"/>
      <c r="M494" s="64" t="n">
        <v>7559</v>
      </c>
      <c r="N494" s="97" t="n">
        <f aca="false">M494*1.25</f>
        <v>9448.75</v>
      </c>
      <c r="O494" s="18" t="n">
        <v>7559</v>
      </c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</row>
    <row r="495" customFormat="false" ht="31.5" hidden="false" customHeight="true" outlineLevel="0" collapsed="false">
      <c r="B495" s="26" t="s">
        <v>796</v>
      </c>
      <c r="C495" s="55" t="s">
        <v>29</v>
      </c>
      <c r="D495" s="56" t="s">
        <v>1325</v>
      </c>
      <c r="E495" s="57" t="s">
        <v>1326</v>
      </c>
      <c r="F495" s="67"/>
      <c r="G495" s="156" t="s">
        <v>102</v>
      </c>
      <c r="H495" s="60" t="str">
        <f aca="false">HYPERLINK("http://bosalrus.ru/info/instructions/"&amp;B495&amp;".pdf","@")</f>
        <v>@</v>
      </c>
      <c r="I495" s="61"/>
      <c r="J495" s="84" t="s">
        <v>444</v>
      </c>
      <c r="K495" s="84"/>
      <c r="L495" s="32" t="s">
        <v>764</v>
      </c>
      <c r="M495" s="64" t="n">
        <v>15360</v>
      </c>
      <c r="N495" s="97" t="n">
        <f aca="false">M495*1.25</f>
        <v>19200</v>
      </c>
      <c r="O495" s="18" t="n">
        <v>15360</v>
      </c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</row>
    <row r="496" customFormat="false" ht="39" hidden="false" customHeight="true" outlineLevel="0" collapsed="false">
      <c r="B496" s="147" t="s">
        <v>791</v>
      </c>
      <c r="C496" s="148" t="s">
        <v>303</v>
      </c>
      <c r="D496" s="153" t="s">
        <v>1327</v>
      </c>
      <c r="E496" s="149" t="s">
        <v>300</v>
      </c>
      <c r="F496" s="58" t="s">
        <v>24</v>
      </c>
      <c r="G496" s="280" t="s">
        <v>303</v>
      </c>
      <c r="H496" s="60" t="str">
        <f aca="false">HYPERLINK("http://bosalrus.ru/info/instructions/"&amp;B496&amp;".pdf","@")</f>
        <v>@</v>
      </c>
      <c r="I496" s="31" t="s">
        <v>3</v>
      </c>
      <c r="J496" s="62" t="s">
        <v>310</v>
      </c>
      <c r="K496" s="62"/>
      <c r="L496" s="32"/>
      <c r="M496" s="64" t="n">
        <v>7073</v>
      </c>
      <c r="N496" s="285" t="n">
        <f aca="false">M496*1.25</f>
        <v>8841.25</v>
      </c>
      <c r="O496" s="87" t="n">
        <v>7073</v>
      </c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  <c r="AI496" s="286"/>
    </row>
    <row r="497" customFormat="false" ht="39" hidden="false" customHeight="true" outlineLevel="0" collapsed="false">
      <c r="B497" s="147" t="s">
        <v>1328</v>
      </c>
      <c r="C497" s="148" t="s">
        <v>60</v>
      </c>
      <c r="D497" s="153" t="s">
        <v>1327</v>
      </c>
      <c r="E497" s="149" t="s">
        <v>300</v>
      </c>
      <c r="F497" s="58" t="s">
        <v>24</v>
      </c>
      <c r="G497" s="280" t="s">
        <v>74</v>
      </c>
      <c r="H497" s="60" t="str">
        <f aca="false">HYPERLINK("http://bosalrus.ru/info/instructions/"&amp;B497&amp;".pdf","@")</f>
        <v>@</v>
      </c>
      <c r="I497" s="31" t="s">
        <v>3</v>
      </c>
      <c r="J497" s="62" t="s">
        <v>75</v>
      </c>
      <c r="K497" s="62"/>
      <c r="L497" s="32"/>
      <c r="M497" s="64" t="n">
        <v>16457</v>
      </c>
      <c r="N497" s="285" t="n">
        <f aca="false">M497*1.25</f>
        <v>20571.25</v>
      </c>
      <c r="O497" s="87" t="n">
        <v>16457</v>
      </c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  <c r="AI497" s="286"/>
    </row>
    <row r="498" customFormat="false" ht="30" hidden="false" customHeight="true" outlineLevel="0" collapsed="false">
      <c r="B498" s="26" t="s">
        <v>802</v>
      </c>
      <c r="C498" s="55" t="s">
        <v>29</v>
      </c>
      <c r="D498" s="56" t="s">
        <v>1329</v>
      </c>
      <c r="E498" s="57" t="s">
        <v>300</v>
      </c>
      <c r="F498" s="67"/>
      <c r="G498" s="80" t="s">
        <v>437</v>
      </c>
      <c r="H498" s="60" t="str">
        <f aca="false">HYPERLINK("http://bosalrus.ru/info/instructions/"&amp;B498&amp;".pdf","@")</f>
        <v>@</v>
      </c>
      <c r="I498" s="215"/>
      <c r="J498" s="62" t="s">
        <v>43</v>
      </c>
      <c r="K498" s="62"/>
      <c r="L498" s="85"/>
      <c r="M498" s="64" t="n">
        <v>7474</v>
      </c>
      <c r="N498" s="97" t="n">
        <f aca="false">M498*1.25</f>
        <v>9342.5</v>
      </c>
      <c r="O498" s="18" t="n">
        <v>7474</v>
      </c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  <c r="AI498" s="286"/>
    </row>
    <row r="499" customFormat="false" ht="56.25" hidden="false" customHeight="true" outlineLevel="0" collapsed="false">
      <c r="B499" s="26" t="s">
        <v>800</v>
      </c>
      <c r="C499" s="55" t="s">
        <v>29</v>
      </c>
      <c r="D499" s="56" t="s">
        <v>1330</v>
      </c>
      <c r="E499" s="57" t="s">
        <v>300</v>
      </c>
      <c r="F499" s="67"/>
      <c r="G499" s="59" t="s">
        <v>437</v>
      </c>
      <c r="H499" s="60" t="str">
        <f aca="false">HYPERLINK("http://bosalrus.ru/info/instructions/"&amp;B499&amp;".pdf","@")</f>
        <v>@</v>
      </c>
      <c r="I499" s="191"/>
      <c r="J499" s="62" t="s">
        <v>43</v>
      </c>
      <c r="K499" s="62"/>
      <c r="L499" s="32" t="s">
        <v>764</v>
      </c>
      <c r="M499" s="64" t="n">
        <v>15825</v>
      </c>
      <c r="N499" s="97" t="n">
        <f aca="false">M499*1.25</f>
        <v>19781.25</v>
      </c>
      <c r="O499" s="18" t="n">
        <v>15825</v>
      </c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  <c r="AI499" s="286"/>
    </row>
    <row r="500" customFormat="false" ht="31.5" hidden="false" customHeight="true" outlineLevel="0" collapsed="false">
      <c r="B500" s="26" t="s">
        <v>798</v>
      </c>
      <c r="C500" s="55" t="s">
        <v>21</v>
      </c>
      <c r="D500" s="56" t="s">
        <v>1331</v>
      </c>
      <c r="E500" s="57" t="s">
        <v>300</v>
      </c>
      <c r="F500" s="67"/>
      <c r="G500" s="192"/>
      <c r="H500" s="60" t="str">
        <f aca="false">HYPERLINK("http://bosalrus.ru/info/instructions/"&amp;B500&amp;".pdf","@")</f>
        <v>@</v>
      </c>
      <c r="I500" s="31" t="s">
        <v>3</v>
      </c>
      <c r="J500" s="62" t="s">
        <v>310</v>
      </c>
      <c r="K500" s="62"/>
      <c r="L500" s="85"/>
      <c r="M500" s="64" t="n">
        <v>6050</v>
      </c>
      <c r="N500" s="97" t="n">
        <f aca="false">M500*1.25</f>
        <v>7562.5</v>
      </c>
      <c r="O500" s="18" t="n">
        <v>6050</v>
      </c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  <c r="AI500" s="286"/>
    </row>
    <row r="501" customFormat="false" ht="31.5" hidden="false" customHeight="true" outlineLevel="0" collapsed="false">
      <c r="B501" s="26" t="s">
        <v>804</v>
      </c>
      <c r="C501" s="55" t="s">
        <v>29</v>
      </c>
      <c r="D501" s="56" t="s">
        <v>1332</v>
      </c>
      <c r="E501" s="57" t="s">
        <v>300</v>
      </c>
      <c r="F501" s="67"/>
      <c r="G501" s="280" t="s">
        <v>437</v>
      </c>
      <c r="H501" s="60" t="str">
        <f aca="false">HYPERLINK("http://bosalrus.ru/info/instructions/"&amp;B501&amp;".pdf","@")</f>
        <v>@</v>
      </c>
      <c r="I501" s="31"/>
      <c r="J501" s="62" t="s">
        <v>43</v>
      </c>
      <c r="K501" s="62"/>
      <c r="L501" s="32" t="s">
        <v>213</v>
      </c>
      <c r="M501" s="64" t="n">
        <v>14695</v>
      </c>
      <c r="N501" s="97" t="n">
        <f aca="false">M501*1.25</f>
        <v>18368.75</v>
      </c>
      <c r="O501" s="18" t="n">
        <v>14695</v>
      </c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  <c r="AB501" s="286"/>
      <c r="AC501" s="286"/>
      <c r="AD501" s="286"/>
      <c r="AE501" s="286"/>
      <c r="AF501" s="286"/>
      <c r="AG501" s="286"/>
      <c r="AH501" s="286"/>
      <c r="AI501" s="286"/>
    </row>
    <row r="502" customFormat="false" ht="31.5" hidden="false" customHeight="true" outlineLevel="0" collapsed="false">
      <c r="B502" s="26" t="s">
        <v>1333</v>
      </c>
      <c r="C502" s="55" t="s">
        <v>60</v>
      </c>
      <c r="D502" s="56" t="s">
        <v>1334</v>
      </c>
      <c r="E502" s="57" t="s">
        <v>97</v>
      </c>
      <c r="F502" s="67"/>
      <c r="G502" s="280" t="s">
        <v>60</v>
      </c>
      <c r="H502" s="60" t="str">
        <f aca="false">HYPERLINK("http://bosalrus.ru/info/instructions/"&amp;B502&amp;".pdf","@")</f>
        <v>@</v>
      </c>
      <c r="I502" s="31"/>
      <c r="J502" s="84" t="s">
        <v>43</v>
      </c>
      <c r="K502" s="70"/>
      <c r="L502" s="32" t="s">
        <v>770</v>
      </c>
      <c r="M502" s="64" t="n">
        <v>26910</v>
      </c>
      <c r="N502" s="86" t="n">
        <f aca="false">M502*1.25</f>
        <v>33637.5</v>
      </c>
      <c r="O502" s="87" t="n">
        <v>26910</v>
      </c>
      <c r="AJ502" s="10"/>
      <c r="AK502" s="10"/>
      <c r="AL502" s="10"/>
      <c r="AM502" s="10"/>
    </row>
    <row r="503" customFormat="false" ht="51.75" hidden="false" customHeight="true" outlineLevel="0" collapsed="false">
      <c r="B503" s="26" t="s">
        <v>805</v>
      </c>
      <c r="C503" s="55" t="s">
        <v>21</v>
      </c>
      <c r="D503" s="56" t="s">
        <v>1335</v>
      </c>
      <c r="E503" s="57" t="s">
        <v>300</v>
      </c>
      <c r="F503" s="72"/>
      <c r="G503" s="280" t="s">
        <v>307</v>
      </c>
      <c r="H503" s="60" t="str">
        <f aca="false">HYPERLINK("http://bosalrus.ru/info/instructions/"&amp;B503&amp;".pdf","@")</f>
        <v>@</v>
      </c>
      <c r="I503" s="31"/>
      <c r="J503" s="62" t="s">
        <v>468</v>
      </c>
      <c r="K503" s="62"/>
      <c r="L503" s="32" t="s">
        <v>213</v>
      </c>
      <c r="M503" s="64" t="n">
        <v>14632</v>
      </c>
      <c r="N503" s="97" t="n">
        <f aca="false">M503*1.25</f>
        <v>18290</v>
      </c>
      <c r="O503" s="18" t="n">
        <v>14632</v>
      </c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  <c r="AB503" s="286"/>
      <c r="AC503" s="286"/>
      <c r="AD503" s="286"/>
      <c r="AE503" s="286"/>
      <c r="AF503" s="286"/>
      <c r="AG503" s="286"/>
      <c r="AH503" s="286"/>
      <c r="AI503" s="286"/>
    </row>
    <row r="504" customFormat="false" ht="52.5" hidden="false" customHeight="true" outlineLevel="0" collapsed="false">
      <c r="B504" s="26" t="s">
        <v>779</v>
      </c>
      <c r="C504" s="55" t="s">
        <v>21</v>
      </c>
      <c r="D504" s="56" t="s">
        <v>1336</v>
      </c>
      <c r="E504" s="57" t="s">
        <v>300</v>
      </c>
      <c r="F504" s="67"/>
      <c r="G504" s="375"/>
      <c r="H504" s="60" t="str">
        <f aca="false">HYPERLINK("http://bosalrus.ru/info/instructions/"&amp;B504&amp;".pdf","@")</f>
        <v>@</v>
      </c>
      <c r="I504" s="95"/>
      <c r="J504" s="62" t="s">
        <v>468</v>
      </c>
      <c r="K504" s="62"/>
      <c r="L504" s="85"/>
      <c r="M504" s="64" t="n">
        <v>8583</v>
      </c>
      <c r="N504" s="97" t="n">
        <f aca="false">M504*1.25</f>
        <v>10728.75</v>
      </c>
      <c r="O504" s="18" t="n">
        <v>8583</v>
      </c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  <c r="AB504" s="286"/>
      <c r="AC504" s="286"/>
      <c r="AD504" s="286"/>
      <c r="AE504" s="286"/>
      <c r="AF504" s="286"/>
      <c r="AG504" s="286"/>
      <c r="AH504" s="286"/>
      <c r="AI504" s="28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</row>
    <row r="505" s="66" customFormat="true" ht="39" hidden="false" customHeight="true" outlineLevel="0" collapsed="false">
      <c r="A505" s="1"/>
      <c r="B505" s="147" t="s">
        <v>1337</v>
      </c>
      <c r="C505" s="148" t="s">
        <v>29</v>
      </c>
      <c r="D505" s="153" t="s">
        <v>1327</v>
      </c>
      <c r="E505" s="149" t="s">
        <v>300</v>
      </c>
      <c r="F505" s="58" t="s">
        <v>24</v>
      </c>
      <c r="G505" s="280" t="s">
        <v>755</v>
      </c>
      <c r="H505" s="60" t="str">
        <f aca="false">HYPERLINK("http://bosalrus.ru/info/instructions/"&amp;B505&amp;".pdf","@")</f>
        <v>@</v>
      </c>
      <c r="I505" s="31" t="s">
        <v>3</v>
      </c>
      <c r="J505" s="62" t="s">
        <v>75</v>
      </c>
      <c r="K505" s="62"/>
      <c r="L505" s="32"/>
      <c r="M505" s="64" t="n">
        <v>5226</v>
      </c>
      <c r="N505" s="97" t="n">
        <f aca="false">M505*1.25</f>
        <v>6532.5</v>
      </c>
      <c r="O505" s="18" t="n">
        <v>5226</v>
      </c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  <c r="AB505" s="286"/>
      <c r="AC505" s="286"/>
      <c r="AD505" s="286"/>
      <c r="AE505" s="286"/>
      <c r="AF505" s="286"/>
      <c r="AG505" s="286"/>
      <c r="AH505" s="286"/>
      <c r="AI505" s="286"/>
    </row>
    <row r="506" customFormat="false" ht="37.5" hidden="false" customHeight="true" outlineLevel="0" collapsed="false">
      <c r="B506" s="161" t="s">
        <v>756</v>
      </c>
      <c r="C506" s="162" t="s">
        <v>29</v>
      </c>
      <c r="D506" s="163" t="s">
        <v>1338</v>
      </c>
      <c r="E506" s="177" t="s">
        <v>1339</v>
      </c>
      <c r="F506" s="58" t="s">
        <v>24</v>
      </c>
      <c r="G506" s="280" t="s">
        <v>303</v>
      </c>
      <c r="H506" s="60" t="str">
        <f aca="false">HYPERLINK("http://bosalrus.ru/info/instructions/"&amp;B506&amp;".pdf","@")</f>
        <v>@</v>
      </c>
      <c r="I506" s="31" t="s">
        <v>3</v>
      </c>
      <c r="J506" s="62" t="s">
        <v>310</v>
      </c>
      <c r="K506" s="62"/>
      <c r="L506" s="32"/>
      <c r="M506" s="64" t="n">
        <v>5490</v>
      </c>
      <c r="N506" s="285" t="n">
        <f aca="false">M506*1.25</f>
        <v>6862.5</v>
      </c>
      <c r="O506" s="87" t="n">
        <v>5490</v>
      </c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  <c r="AI506" s="286"/>
    </row>
    <row r="507" customFormat="false" ht="35.25" hidden="false" customHeight="true" outlineLevel="0" collapsed="false">
      <c r="B507" s="161" t="s">
        <v>771</v>
      </c>
      <c r="C507" s="162" t="s">
        <v>29</v>
      </c>
      <c r="D507" s="56" t="s">
        <v>1340</v>
      </c>
      <c r="E507" s="177" t="s">
        <v>1339</v>
      </c>
      <c r="F507" s="290"/>
      <c r="G507" s="280" t="s">
        <v>102</v>
      </c>
      <c r="H507" s="60" t="str">
        <f aca="false">HYPERLINK("http://bosalrus.ru/info/instructions/"&amp;B507&amp;".pdf","@")</f>
        <v>@</v>
      </c>
      <c r="I507" s="31"/>
      <c r="J507" s="62" t="s">
        <v>43</v>
      </c>
      <c r="K507" s="62"/>
      <c r="L507" s="32"/>
      <c r="M507" s="64" t="n">
        <v>6593</v>
      </c>
      <c r="N507" s="97" t="n">
        <f aca="false">M507*1.25</f>
        <v>8241.25</v>
      </c>
      <c r="O507" s="18" t="n">
        <v>6593</v>
      </c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</row>
    <row r="508" customFormat="false" ht="35.25" hidden="false" customHeight="true" outlineLevel="0" collapsed="false">
      <c r="B508" s="161" t="s">
        <v>761</v>
      </c>
      <c r="C508" s="162" t="s">
        <v>29</v>
      </c>
      <c r="D508" s="56" t="s">
        <v>1341</v>
      </c>
      <c r="E508" s="177" t="s">
        <v>1339</v>
      </c>
      <c r="F508" s="67"/>
      <c r="G508" s="280" t="s">
        <v>102</v>
      </c>
      <c r="H508" s="60" t="str">
        <f aca="false">HYPERLINK("http://bosalrus.ru/info/instructions/"&amp;B508&amp;".pdf","@")</f>
        <v>@</v>
      </c>
      <c r="I508" s="31"/>
      <c r="J508" s="62" t="s">
        <v>43</v>
      </c>
      <c r="K508" s="62"/>
      <c r="L508" s="32" t="s">
        <v>764</v>
      </c>
      <c r="M508" s="64" t="n">
        <v>14865</v>
      </c>
      <c r="N508" s="97" t="n">
        <f aca="false">M508*1.25</f>
        <v>18581.25</v>
      </c>
      <c r="O508" s="18" t="n">
        <v>14865</v>
      </c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</row>
    <row r="509" customFormat="false" ht="38.25" hidden="false" customHeight="true" outlineLevel="0" collapsed="false">
      <c r="B509" s="161" t="s">
        <v>774</v>
      </c>
      <c r="C509" s="162" t="s">
        <v>21</v>
      </c>
      <c r="D509" s="56" t="s">
        <v>1341</v>
      </c>
      <c r="E509" s="177" t="s">
        <v>1339</v>
      </c>
      <c r="F509" s="290"/>
      <c r="G509" s="156" t="s">
        <v>307</v>
      </c>
      <c r="H509" s="60" t="str">
        <f aca="false">HYPERLINK("http://bosalrus.ru/info/instructions/"&amp;B509&amp;".pdf","@")</f>
        <v>@</v>
      </c>
      <c r="I509" s="227"/>
      <c r="J509" s="84" t="s">
        <v>310</v>
      </c>
      <c r="K509" s="70"/>
      <c r="L509" s="32" t="s">
        <v>213</v>
      </c>
      <c r="M509" s="64" t="n">
        <v>15255</v>
      </c>
      <c r="N509" s="97" t="n">
        <f aca="false">M509*1.25</f>
        <v>19068.75</v>
      </c>
      <c r="O509" s="18" t="n">
        <v>15255</v>
      </c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  <c r="AI509" s="286"/>
    </row>
    <row r="510" customFormat="false" ht="30" hidden="false" customHeight="true" outlineLevel="0" collapsed="false">
      <c r="B510" s="161" t="s">
        <v>765</v>
      </c>
      <c r="C510" s="162" t="s">
        <v>29</v>
      </c>
      <c r="D510" s="56" t="s">
        <v>1341</v>
      </c>
      <c r="E510" s="177" t="s">
        <v>1339</v>
      </c>
      <c r="F510" s="290"/>
      <c r="G510" s="280" t="s">
        <v>102</v>
      </c>
      <c r="H510" s="60" t="str">
        <f aca="false">HYPERLINK("http://bosalrus.ru/info/instructions/"&amp;B510&amp;".pdf","@")</f>
        <v>@</v>
      </c>
      <c r="I510" s="31"/>
      <c r="J510" s="62" t="s">
        <v>43</v>
      </c>
      <c r="K510" s="62"/>
      <c r="L510" s="32" t="s">
        <v>213</v>
      </c>
      <c r="M510" s="64" t="n">
        <v>13767</v>
      </c>
      <c r="N510" s="97" t="n">
        <f aca="false">M510*1.25</f>
        <v>17208.75</v>
      </c>
      <c r="O510" s="18" t="n">
        <v>13767</v>
      </c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  <c r="AI510" s="286"/>
    </row>
    <row r="511" customFormat="false" ht="36.75" hidden="false" customHeight="true" outlineLevel="0" collapsed="false">
      <c r="B511" s="376" t="s">
        <v>1342</v>
      </c>
      <c r="C511" s="376" t="s">
        <v>60</v>
      </c>
      <c r="D511" s="56" t="s">
        <v>1341</v>
      </c>
      <c r="E511" s="177" t="s">
        <v>1339</v>
      </c>
      <c r="F511" s="290"/>
      <c r="G511" s="280" t="s">
        <v>60</v>
      </c>
      <c r="H511" s="60" t="str">
        <f aca="false">HYPERLINK("http://bosalrus.ru/info/instructions/"&amp;B511&amp;".pdf","@")</f>
        <v>@</v>
      </c>
      <c r="I511" s="31"/>
      <c r="J511" s="84" t="s">
        <v>43</v>
      </c>
      <c r="K511" s="70"/>
      <c r="L511" s="32" t="s">
        <v>213</v>
      </c>
      <c r="M511" s="64" t="n">
        <v>24840</v>
      </c>
      <c r="N511" s="86" t="n">
        <f aca="false">M511*1.25</f>
        <v>31050</v>
      </c>
      <c r="O511" s="87" t="n">
        <v>24840</v>
      </c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</row>
    <row r="512" customFormat="false" ht="30.75" hidden="false" customHeight="true" outlineLevel="0" collapsed="false">
      <c r="B512" s="161" t="s">
        <v>777</v>
      </c>
      <c r="C512" s="162" t="s">
        <v>21</v>
      </c>
      <c r="D512" s="163" t="s">
        <v>1343</v>
      </c>
      <c r="E512" s="177" t="s">
        <v>1339</v>
      </c>
      <c r="F512" s="377"/>
      <c r="G512" s="156" t="s">
        <v>307</v>
      </c>
      <c r="H512" s="60" t="str">
        <f aca="false">HYPERLINK("http://bosalrus.ru/info/instructions/"&amp;B512&amp;".pdf","@")</f>
        <v>@</v>
      </c>
      <c r="I512" s="227"/>
      <c r="J512" s="84" t="s">
        <v>468</v>
      </c>
      <c r="K512" s="70"/>
      <c r="L512" s="32" t="s">
        <v>213</v>
      </c>
      <c r="M512" s="64" t="n">
        <v>15476</v>
      </c>
      <c r="N512" s="97" t="n">
        <f aca="false">M512*1.25</f>
        <v>19345</v>
      </c>
      <c r="O512" s="18" t="n">
        <v>15476</v>
      </c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</row>
    <row r="513" customFormat="false" ht="32.25" hidden="false" customHeight="true" outlineLevel="0" collapsed="false">
      <c r="B513" s="161" t="s">
        <v>753</v>
      </c>
      <c r="C513" s="162" t="s">
        <v>29</v>
      </c>
      <c r="D513" s="163" t="s">
        <v>1343</v>
      </c>
      <c r="E513" s="177" t="s">
        <v>1339</v>
      </c>
      <c r="F513" s="58" t="s">
        <v>24</v>
      </c>
      <c r="G513" s="280" t="s">
        <v>755</v>
      </c>
      <c r="H513" s="60" t="str">
        <f aca="false">HYPERLINK("http://bosalrus.ru/info/instructions/"&amp;B513&amp;".pdf","@")</f>
        <v>@</v>
      </c>
      <c r="I513" s="31" t="s">
        <v>3</v>
      </c>
      <c r="J513" s="62" t="s">
        <v>75</v>
      </c>
      <c r="K513" s="62"/>
      <c r="L513" s="32"/>
      <c r="M513" s="64" t="n">
        <v>4117</v>
      </c>
      <c r="N513" s="97" t="n">
        <f aca="false">M513*1.25</f>
        <v>5146.25</v>
      </c>
      <c r="O513" s="18" t="n">
        <v>4117</v>
      </c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</row>
    <row r="514" s="119" customFormat="true" ht="35.25" hidden="false" customHeight="true" outlineLevel="0" collapsed="false">
      <c r="A514" s="1"/>
      <c r="B514" s="99" t="s">
        <v>308</v>
      </c>
      <c r="C514" s="55" t="s">
        <v>29</v>
      </c>
      <c r="D514" s="98" t="s">
        <v>1344</v>
      </c>
      <c r="E514" s="192" t="s">
        <v>55</v>
      </c>
      <c r="F514" s="71" t="s">
        <v>56</v>
      </c>
      <c r="G514" s="103" t="s">
        <v>98</v>
      </c>
      <c r="H514" s="60" t="str">
        <f aca="false">HYPERLINK("http://bosalrus.ru/info/instructions/"&amp;B514&amp;".pdf","@")</f>
        <v>@</v>
      </c>
      <c r="I514" s="95"/>
      <c r="J514" s="70" t="s">
        <v>310</v>
      </c>
      <c r="K514" s="70" t="s">
        <v>53</v>
      </c>
      <c r="L514" s="70"/>
      <c r="M514" s="64" t="n">
        <v>6500</v>
      </c>
      <c r="N514" s="86" t="n">
        <f aca="false">M514*1.25</f>
        <v>8125</v>
      </c>
      <c r="O514" s="87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15"/>
      <c r="BL514" s="115"/>
      <c r="BM514" s="115"/>
      <c r="BN514" s="115"/>
      <c r="BO514" s="115"/>
      <c r="BP514" s="115"/>
      <c r="BQ514" s="115"/>
      <c r="BR514" s="115"/>
      <c r="BS514" s="115"/>
      <c r="BT514" s="115"/>
      <c r="BU514" s="115"/>
      <c r="BV514" s="115"/>
      <c r="BW514" s="115"/>
      <c r="BX514" s="115"/>
      <c r="BY514" s="115"/>
      <c r="BZ514" s="115"/>
      <c r="CA514" s="115"/>
      <c r="CB514" s="115"/>
      <c r="CC514" s="115"/>
      <c r="CD514" s="115"/>
      <c r="CE514" s="115"/>
      <c r="CF514" s="115"/>
      <c r="CG514" s="115"/>
      <c r="CH514" s="115"/>
      <c r="CI514" s="115"/>
      <c r="CJ514" s="115"/>
      <c r="CK514" s="115"/>
      <c r="CL514" s="115"/>
      <c r="CM514" s="115"/>
      <c r="CN514" s="115"/>
      <c r="CO514" s="115"/>
      <c r="CP514" s="115"/>
      <c r="CQ514" s="115"/>
      <c r="CR514" s="115"/>
      <c r="CS514" s="115"/>
      <c r="CT514" s="115"/>
      <c r="CU514" s="115"/>
      <c r="CV514" s="115"/>
      <c r="CW514" s="115"/>
      <c r="CX514" s="115"/>
      <c r="CY514" s="115"/>
      <c r="CZ514" s="115"/>
      <c r="DA514" s="115"/>
      <c r="DB514" s="115"/>
      <c r="DC514" s="115"/>
      <c r="DD514" s="115"/>
      <c r="DE514" s="115"/>
      <c r="DF514" s="115"/>
      <c r="DG514" s="115"/>
      <c r="DH514" s="115"/>
      <c r="DI514" s="115"/>
      <c r="DJ514" s="115"/>
      <c r="DK514" s="115"/>
      <c r="DL514" s="115"/>
      <c r="DM514" s="115"/>
      <c r="DN514" s="115"/>
      <c r="DO514" s="115"/>
      <c r="DP514" s="115"/>
      <c r="DQ514" s="115"/>
      <c r="DR514" s="115"/>
      <c r="DS514" s="115"/>
      <c r="DT514" s="115"/>
      <c r="DU514" s="115"/>
      <c r="DV514" s="115"/>
      <c r="DW514" s="115"/>
      <c r="DX514" s="115"/>
      <c r="DY514" s="115"/>
      <c r="DZ514" s="115"/>
      <c r="EA514" s="115"/>
      <c r="EB514" s="115"/>
      <c r="EC514" s="115"/>
      <c r="ED514" s="115"/>
      <c r="EE514" s="115"/>
      <c r="EF514" s="115"/>
      <c r="EG514" s="115"/>
      <c r="EH514" s="115"/>
      <c r="EI514" s="115"/>
      <c r="EJ514" s="115"/>
      <c r="EK514" s="115"/>
      <c r="EL514" s="115"/>
      <c r="EM514" s="115"/>
      <c r="EN514" s="115"/>
      <c r="EO514" s="115"/>
      <c r="EP514" s="115"/>
      <c r="EQ514" s="115"/>
      <c r="ER514" s="115"/>
      <c r="ES514" s="115"/>
      <c r="ET514" s="115"/>
      <c r="EU514" s="115"/>
      <c r="EV514" s="115"/>
      <c r="EW514" s="115"/>
      <c r="EX514" s="115"/>
      <c r="EY514" s="115"/>
      <c r="EZ514" s="115"/>
      <c r="FA514" s="115"/>
      <c r="FB514" s="115"/>
      <c r="FC514" s="115"/>
      <c r="FD514" s="115"/>
      <c r="FE514" s="115"/>
      <c r="FF514" s="115"/>
      <c r="FG514" s="115"/>
      <c r="FH514" s="115"/>
      <c r="FI514" s="115"/>
      <c r="FJ514" s="115"/>
      <c r="FK514" s="115"/>
      <c r="FL514" s="115"/>
      <c r="FM514" s="115"/>
      <c r="FN514" s="115"/>
      <c r="FO514" s="115"/>
      <c r="FP514" s="115"/>
      <c r="FQ514" s="115"/>
      <c r="FR514" s="115"/>
      <c r="FS514" s="115"/>
      <c r="FT514" s="115"/>
      <c r="FU514" s="115"/>
      <c r="FV514" s="115"/>
      <c r="FW514" s="115"/>
      <c r="FX514" s="115"/>
      <c r="FY514" s="115"/>
      <c r="FZ514" s="115"/>
      <c r="GA514" s="115"/>
      <c r="GB514" s="115"/>
      <c r="GC514" s="115"/>
      <c r="GD514" s="115"/>
      <c r="GE514" s="115"/>
      <c r="GF514" s="115"/>
      <c r="GG514" s="115"/>
      <c r="GH514" s="115"/>
      <c r="GI514" s="115"/>
      <c r="GJ514" s="115"/>
      <c r="GK514" s="115"/>
      <c r="GL514" s="115"/>
      <c r="GM514" s="115"/>
      <c r="GN514" s="115"/>
      <c r="GO514" s="115"/>
      <c r="GP514" s="115"/>
      <c r="GQ514" s="115"/>
      <c r="GR514" s="115"/>
      <c r="GS514" s="115"/>
      <c r="GT514" s="115"/>
      <c r="GU514" s="115"/>
      <c r="GV514" s="115"/>
      <c r="GW514" s="115"/>
      <c r="GX514" s="115"/>
      <c r="GY514" s="115"/>
      <c r="GZ514" s="115"/>
      <c r="HA514" s="115"/>
      <c r="HB514" s="115"/>
      <c r="HC514" s="115"/>
      <c r="HD514" s="115"/>
      <c r="HE514" s="115"/>
      <c r="HF514" s="115"/>
      <c r="HG514" s="115"/>
      <c r="HH514" s="115"/>
      <c r="HI514" s="115"/>
      <c r="HJ514" s="115"/>
      <c r="HK514" s="115"/>
      <c r="HL514" s="115"/>
      <c r="HM514" s="115"/>
      <c r="HN514" s="115"/>
      <c r="HO514" s="115"/>
    </row>
    <row r="515" s="66" customFormat="true" ht="30" hidden="false" customHeight="true" outlineLevel="0" collapsed="false">
      <c r="A515" s="1"/>
      <c r="B515" s="161" t="s">
        <v>242</v>
      </c>
      <c r="C515" s="162" t="s">
        <v>29</v>
      </c>
      <c r="D515" s="163" t="s">
        <v>1345</v>
      </c>
      <c r="E515" s="177" t="s">
        <v>1346</v>
      </c>
      <c r="F515" s="290"/>
      <c r="G515" s="156" t="s">
        <v>245</v>
      </c>
      <c r="H515" s="60" t="str">
        <f aca="false">HYPERLINK("http://bosalrus.ru/info/instructions/"&amp;B515&amp;".pdf","@")</f>
        <v>@</v>
      </c>
      <c r="I515" s="61"/>
      <c r="J515" s="84" t="s">
        <v>246</v>
      </c>
      <c r="K515" s="84"/>
      <c r="L515" s="85"/>
      <c r="M515" s="64" t="n">
        <v>6978</v>
      </c>
      <c r="N515" s="97" t="n">
        <f aca="false">M515*1.25</f>
        <v>8722.5</v>
      </c>
      <c r="O515" s="18" t="n">
        <v>6978</v>
      </c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</row>
    <row r="516" customFormat="false" ht="30" hidden="false" customHeight="true" outlineLevel="0" collapsed="false">
      <c r="B516" s="161" t="s">
        <v>1347</v>
      </c>
      <c r="C516" s="162" t="s">
        <v>29</v>
      </c>
      <c r="D516" s="163" t="s">
        <v>1348</v>
      </c>
      <c r="E516" s="177" t="s">
        <v>64</v>
      </c>
      <c r="F516" s="67"/>
      <c r="G516" s="156" t="s">
        <v>749</v>
      </c>
      <c r="H516" s="60" t="str">
        <f aca="false">HYPERLINK("http://bosalrus.ru/info/instructions/"&amp;B516&amp;".pdf","@")</f>
        <v>@</v>
      </c>
      <c r="I516" s="61"/>
      <c r="J516" s="84" t="s">
        <v>444</v>
      </c>
      <c r="K516" s="84"/>
      <c r="L516" s="85"/>
      <c r="M516" s="64" t="n">
        <v>7548</v>
      </c>
      <c r="N516" s="97" t="n">
        <f aca="false">M516*1.25</f>
        <v>9435</v>
      </c>
      <c r="O516" s="18" t="n">
        <v>7548</v>
      </c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</row>
    <row r="517" customFormat="false" ht="30" hidden="false" customHeight="true" outlineLevel="0" collapsed="false">
      <c r="B517" s="378" t="s">
        <v>1349</v>
      </c>
      <c r="C517" s="379" t="s">
        <v>29</v>
      </c>
      <c r="D517" s="380" t="s">
        <v>1350</v>
      </c>
      <c r="E517" s="381" t="s">
        <v>1351</v>
      </c>
      <c r="F517" s="72"/>
      <c r="G517" s="280" t="s">
        <v>1352</v>
      </c>
      <c r="H517" s="60" t="str">
        <f aca="false">HYPERLINK("http://bosalrus.ru/info/instructions/"&amp;B517&amp;".pdf","@")</f>
        <v>@</v>
      </c>
      <c r="I517" s="31" t="s">
        <v>3</v>
      </c>
      <c r="J517" s="62" t="s">
        <v>43</v>
      </c>
      <c r="K517" s="96" t="s">
        <v>53</v>
      </c>
      <c r="L517" s="85"/>
      <c r="M517" s="64" t="n">
        <v>8107</v>
      </c>
      <c r="N517" s="97" t="n">
        <f aca="false">M517*1.25</f>
        <v>10133.75</v>
      </c>
      <c r="O517" s="18" t="n">
        <v>8107</v>
      </c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</row>
    <row r="518" customFormat="false" ht="30" hidden="false" customHeight="true" outlineLevel="0" collapsed="false">
      <c r="B518" s="382" t="s">
        <v>1353</v>
      </c>
      <c r="C518" s="383" t="s">
        <v>29</v>
      </c>
      <c r="D518" s="384" t="s">
        <v>1354</v>
      </c>
      <c r="E518" s="381" t="s">
        <v>161</v>
      </c>
      <c r="F518" s="72"/>
      <c r="G518" s="280" t="s">
        <v>379</v>
      </c>
      <c r="H518" s="60" t="str">
        <f aca="false">HYPERLINK("http://bosalrus.ru/info/instructions/"&amp;B518&amp;".pdf","@")</f>
        <v>@</v>
      </c>
      <c r="I518" s="31"/>
      <c r="J518" s="62" t="s">
        <v>43</v>
      </c>
      <c r="K518" s="96"/>
      <c r="L518" s="85"/>
      <c r="M518" s="64" t="n">
        <v>9037</v>
      </c>
      <c r="N518" s="282" t="n">
        <f aca="false">M518*1.25</f>
        <v>11296.25</v>
      </c>
      <c r="O518" s="18" t="n">
        <v>9037</v>
      </c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</row>
    <row r="519" customFormat="false" ht="30" hidden="false" customHeight="true" outlineLevel="0" collapsed="false">
      <c r="B519" s="161" t="s">
        <v>1355</v>
      </c>
      <c r="C519" s="162" t="s">
        <v>29</v>
      </c>
      <c r="D519" s="163" t="s">
        <v>1356</v>
      </c>
      <c r="E519" s="177" t="s">
        <v>174</v>
      </c>
      <c r="F519" s="290"/>
      <c r="G519" s="280" t="s">
        <v>921</v>
      </c>
      <c r="H519" s="60" t="str">
        <f aca="false">HYPERLINK("http://bosalrus.ru/info/instructions/"&amp;B519&amp;".pdf","@")</f>
        <v>@</v>
      </c>
      <c r="I519" s="31"/>
      <c r="J519" s="62" t="s">
        <v>136</v>
      </c>
      <c r="K519" s="62"/>
      <c r="L519" s="32"/>
      <c r="M519" s="64" t="n">
        <v>5669</v>
      </c>
      <c r="N519" s="282" t="n">
        <f aca="false">M519*1.25</f>
        <v>7086.25</v>
      </c>
      <c r="O519" s="18" t="n">
        <v>5669</v>
      </c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  <c r="AI519" s="286"/>
    </row>
    <row r="520" s="54" customFormat="true" ht="23.25" hidden="false" customHeight="true" outlineLevel="0" collapsed="false">
      <c r="A520" s="1"/>
      <c r="B520" s="385"/>
      <c r="C520" s="386"/>
      <c r="D520" s="46" t="s">
        <v>1357</v>
      </c>
      <c r="E520" s="387"/>
      <c r="F520" s="388"/>
      <c r="G520" s="89"/>
      <c r="H520" s="110"/>
      <c r="I520" s="90"/>
      <c r="J520" s="91"/>
      <c r="K520" s="92"/>
      <c r="L520" s="93"/>
      <c r="M520" s="51"/>
      <c r="N520" s="283"/>
      <c r="O520" s="53" t="n">
        <v>0</v>
      </c>
      <c r="P520" s="389"/>
      <c r="Q520" s="389"/>
      <c r="R520" s="389"/>
      <c r="S520" s="389"/>
      <c r="T520" s="389"/>
      <c r="U520" s="389"/>
      <c r="V520" s="389"/>
      <c r="W520" s="389"/>
      <c r="X520" s="389"/>
      <c r="Y520" s="389"/>
      <c r="Z520" s="389"/>
      <c r="AA520" s="389"/>
      <c r="AB520" s="389"/>
      <c r="AC520" s="389"/>
      <c r="AD520" s="389"/>
      <c r="AE520" s="389"/>
      <c r="AF520" s="389"/>
      <c r="AG520" s="389"/>
      <c r="AH520" s="389"/>
      <c r="AI520" s="389"/>
      <c r="AJ520" s="390"/>
      <c r="AK520" s="390"/>
      <c r="AL520" s="390"/>
      <c r="AM520" s="390"/>
      <c r="AN520" s="390"/>
      <c r="AO520" s="390"/>
      <c r="AP520" s="390"/>
      <c r="AQ520" s="390"/>
      <c r="AR520" s="390"/>
      <c r="AS520" s="390"/>
      <c r="AT520" s="390"/>
      <c r="AU520" s="390"/>
      <c r="AV520" s="390"/>
      <c r="AW520" s="390"/>
      <c r="AX520" s="390"/>
      <c r="AY520" s="390"/>
      <c r="AZ520" s="390"/>
      <c r="BA520" s="390"/>
      <c r="BB520" s="390"/>
      <c r="BC520" s="390"/>
      <c r="BD520" s="390"/>
      <c r="BE520" s="390"/>
      <c r="BF520" s="390"/>
      <c r="BG520" s="390"/>
      <c r="BH520" s="390"/>
      <c r="BI520" s="390"/>
      <c r="BJ520" s="390"/>
      <c r="BK520" s="390"/>
      <c r="BL520" s="390"/>
      <c r="BM520" s="390"/>
      <c r="BN520" s="390"/>
      <c r="BO520" s="390"/>
      <c r="BP520" s="390"/>
      <c r="BQ520" s="390"/>
      <c r="BR520" s="390"/>
      <c r="BS520" s="390"/>
      <c r="BT520" s="390"/>
      <c r="BU520" s="390"/>
      <c r="BV520" s="390"/>
      <c r="BW520" s="390"/>
      <c r="BX520" s="390"/>
      <c r="BY520" s="390"/>
      <c r="BZ520" s="390"/>
      <c r="CA520" s="390"/>
      <c r="CB520" s="390"/>
      <c r="CC520" s="390"/>
      <c r="CD520" s="390"/>
      <c r="CE520" s="390"/>
      <c r="CF520" s="390"/>
      <c r="CG520" s="390"/>
      <c r="CH520" s="390"/>
      <c r="CI520" s="390"/>
      <c r="CJ520" s="390"/>
      <c r="CK520" s="390"/>
      <c r="CL520" s="390"/>
      <c r="CM520" s="390"/>
      <c r="CN520" s="390"/>
      <c r="CO520" s="390"/>
      <c r="CP520" s="390"/>
      <c r="CQ520" s="390"/>
      <c r="CR520" s="390"/>
      <c r="CS520" s="390"/>
      <c r="CT520" s="390"/>
      <c r="CU520" s="390"/>
      <c r="CV520" s="390"/>
      <c r="CW520" s="390"/>
      <c r="CX520" s="390"/>
      <c r="CY520" s="390"/>
      <c r="CZ520" s="390"/>
      <c r="DA520" s="390"/>
      <c r="DB520" s="390"/>
      <c r="DC520" s="390"/>
      <c r="DD520" s="390"/>
      <c r="DE520" s="390"/>
      <c r="DF520" s="390"/>
      <c r="DG520" s="390"/>
      <c r="DH520" s="390"/>
      <c r="DI520" s="390"/>
      <c r="DJ520" s="390"/>
      <c r="DK520" s="390"/>
      <c r="DL520" s="390"/>
      <c r="DM520" s="390"/>
      <c r="DN520" s="390"/>
      <c r="DO520" s="390"/>
      <c r="DP520" s="390"/>
      <c r="DQ520" s="390"/>
      <c r="DR520" s="390"/>
      <c r="DS520" s="390"/>
      <c r="DT520" s="390"/>
      <c r="DU520" s="390"/>
      <c r="DV520" s="390"/>
      <c r="DW520" s="390"/>
      <c r="DX520" s="390"/>
      <c r="DY520" s="390"/>
      <c r="DZ520" s="390"/>
      <c r="EA520" s="390"/>
      <c r="EB520" s="390"/>
      <c r="EC520" s="390"/>
      <c r="ED520" s="390"/>
      <c r="EE520" s="390"/>
      <c r="EF520" s="390"/>
      <c r="EG520" s="390"/>
      <c r="EH520" s="390"/>
      <c r="EI520" s="390"/>
      <c r="EJ520" s="390"/>
      <c r="EK520" s="390"/>
      <c r="EL520" s="390"/>
      <c r="EM520" s="390"/>
      <c r="EN520" s="390"/>
      <c r="EO520" s="390"/>
      <c r="EP520" s="390"/>
      <c r="EQ520" s="390"/>
      <c r="ER520" s="390"/>
      <c r="ES520" s="390"/>
      <c r="ET520" s="390"/>
      <c r="EU520" s="390"/>
      <c r="EV520" s="390"/>
      <c r="EW520" s="390"/>
      <c r="EX520" s="390"/>
      <c r="EY520" s="390"/>
      <c r="EZ520" s="390"/>
      <c r="FA520" s="390"/>
      <c r="FB520" s="390"/>
      <c r="FC520" s="390"/>
      <c r="FD520" s="390"/>
      <c r="FE520" s="390"/>
      <c r="FF520" s="390"/>
      <c r="FG520" s="390"/>
      <c r="FH520" s="390"/>
      <c r="FI520" s="390"/>
      <c r="FJ520" s="390"/>
      <c r="FK520" s="390"/>
      <c r="FL520" s="390"/>
      <c r="FM520" s="390"/>
      <c r="FN520" s="390"/>
      <c r="FO520" s="390"/>
      <c r="FP520" s="390"/>
      <c r="FQ520" s="390"/>
      <c r="FR520" s="390"/>
      <c r="FS520" s="390"/>
      <c r="FT520" s="390"/>
      <c r="FU520" s="390"/>
      <c r="FV520" s="390"/>
      <c r="FW520" s="390"/>
      <c r="FX520" s="390"/>
      <c r="FY520" s="390"/>
      <c r="FZ520" s="390"/>
      <c r="GA520" s="390"/>
      <c r="GB520" s="390"/>
      <c r="GC520" s="390"/>
      <c r="GD520" s="390"/>
      <c r="GE520" s="390"/>
      <c r="GF520" s="390"/>
      <c r="GG520" s="390"/>
      <c r="GH520" s="390"/>
      <c r="GI520" s="390"/>
      <c r="GJ520" s="390"/>
      <c r="GK520" s="390"/>
      <c r="GL520" s="390"/>
      <c r="GM520" s="390"/>
      <c r="GN520" s="390"/>
      <c r="GO520" s="390"/>
      <c r="GP520" s="390"/>
      <c r="GQ520" s="390"/>
      <c r="GR520" s="390"/>
      <c r="GS520" s="390"/>
      <c r="GT520" s="390"/>
      <c r="GU520" s="390"/>
      <c r="GV520" s="390"/>
      <c r="GW520" s="390"/>
      <c r="GX520" s="390"/>
      <c r="GY520" s="390"/>
      <c r="GZ520" s="390"/>
      <c r="HA520" s="390"/>
      <c r="HB520" s="390"/>
      <c r="HC520" s="390"/>
      <c r="HD520" s="390"/>
      <c r="HE520" s="390"/>
      <c r="HF520" s="390"/>
      <c r="HG520" s="390"/>
      <c r="HH520" s="390"/>
      <c r="HI520" s="390"/>
      <c r="HJ520" s="390"/>
      <c r="HK520" s="390"/>
      <c r="HL520" s="390"/>
      <c r="HM520" s="390"/>
      <c r="HN520" s="390"/>
      <c r="HO520" s="390"/>
    </row>
    <row r="521" s="66" customFormat="true" ht="27" hidden="false" customHeight="true" outlineLevel="0" collapsed="false">
      <c r="A521" s="1"/>
      <c r="B521" s="76" t="s">
        <v>1358</v>
      </c>
      <c r="C521" s="55" t="s">
        <v>303</v>
      </c>
      <c r="D521" s="107" t="s">
        <v>1359</v>
      </c>
      <c r="E521" s="74" t="s">
        <v>97</v>
      </c>
      <c r="F521" s="58" t="s">
        <v>24</v>
      </c>
      <c r="G521" s="59" t="s">
        <v>303</v>
      </c>
      <c r="H521" s="60" t="str">
        <f aca="false">HYPERLINK("http://bosalrus.ru/info/instructions/"&amp;B521&amp;".pdf","@")</f>
        <v>@</v>
      </c>
      <c r="I521" s="31"/>
      <c r="J521" s="62" t="s">
        <v>310</v>
      </c>
      <c r="K521" s="62"/>
      <c r="L521" s="63"/>
      <c r="M521" s="64" t="n">
        <v>4540</v>
      </c>
      <c r="N521" s="97" t="n">
        <f aca="false">M521*1.25</f>
        <v>5675</v>
      </c>
      <c r="O521" s="18" t="n">
        <v>4540</v>
      </c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</row>
    <row r="522" customFormat="false" ht="21.75" hidden="false" customHeight="true" outlineLevel="0" collapsed="false">
      <c r="B522" s="142" t="s">
        <v>1360</v>
      </c>
      <c r="C522" s="391" t="s">
        <v>21</v>
      </c>
      <c r="D522" s="370" t="s">
        <v>1361</v>
      </c>
      <c r="E522" s="145" t="s">
        <v>97</v>
      </c>
      <c r="F522" s="67"/>
      <c r="G522" s="392" t="s">
        <v>21</v>
      </c>
      <c r="H522" s="60" t="str">
        <f aca="false">HYPERLINK("http://bosalrus.ru/info/instructions/"&amp;B522&amp;".pdf","@")</f>
        <v>@</v>
      </c>
      <c r="I522" s="393"/>
      <c r="J522" s="317" t="s">
        <v>310</v>
      </c>
      <c r="K522" s="394"/>
      <c r="L522" s="395"/>
      <c r="M522" s="64" t="n">
        <v>5163</v>
      </c>
      <c r="N522" s="97" t="n">
        <f aca="false">M522*1.25</f>
        <v>6453.75</v>
      </c>
      <c r="O522" s="18" t="n">
        <v>5163</v>
      </c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286"/>
      <c r="AI522" s="28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  <c r="GH522" s="66"/>
      <c r="GI522" s="66"/>
      <c r="GJ522" s="66"/>
      <c r="GK522" s="66"/>
      <c r="GL522" s="66"/>
      <c r="GM522" s="66"/>
      <c r="GN522" s="66"/>
      <c r="GO522" s="66"/>
      <c r="GP522" s="66"/>
      <c r="GQ522" s="66"/>
      <c r="GR522" s="66"/>
      <c r="GS522" s="66"/>
      <c r="GT522" s="66"/>
      <c r="GU522" s="66"/>
      <c r="GV522" s="66"/>
      <c r="GW522" s="66"/>
      <c r="GX522" s="66"/>
      <c r="GY522" s="66"/>
      <c r="GZ522" s="66"/>
      <c r="HA522" s="66"/>
      <c r="HB522" s="66"/>
      <c r="HC522" s="66"/>
      <c r="HD522" s="66"/>
      <c r="HE522" s="66"/>
      <c r="HF522" s="66"/>
      <c r="HG522" s="66"/>
      <c r="HH522" s="66"/>
      <c r="HI522" s="66"/>
      <c r="HJ522" s="66"/>
      <c r="HK522" s="66"/>
      <c r="HL522" s="66"/>
      <c r="HM522" s="66"/>
      <c r="HN522" s="66"/>
      <c r="HO522" s="66"/>
    </row>
    <row r="523" customFormat="false" ht="32.25" hidden="false" customHeight="true" outlineLevel="0" collapsed="false">
      <c r="A523" s="10"/>
      <c r="B523" s="26" t="s">
        <v>34</v>
      </c>
      <c r="C523" s="55" t="s">
        <v>29</v>
      </c>
      <c r="D523" s="56" t="s">
        <v>1362</v>
      </c>
      <c r="E523" s="57" t="s">
        <v>1363</v>
      </c>
      <c r="F523" s="67"/>
      <c r="G523" s="396" t="s">
        <v>37</v>
      </c>
      <c r="H523" s="60" t="str">
        <f aca="false">HYPERLINK("http://bosalrus.ru/info/instructions/"&amp;B523&amp;".pdf","@")</f>
        <v>@</v>
      </c>
      <c r="I523" s="31" t="s">
        <v>3</v>
      </c>
      <c r="J523" s="69" t="s">
        <v>38</v>
      </c>
      <c r="K523" s="69"/>
      <c r="L523" s="70"/>
      <c r="M523" s="64" t="n">
        <v>5606</v>
      </c>
      <c r="N523" s="97" t="n">
        <f aca="false">M523*1.25</f>
        <v>7007.5</v>
      </c>
      <c r="O523" s="18" t="n">
        <v>5606</v>
      </c>
      <c r="AJ523" s="10"/>
      <c r="AK523" s="10"/>
      <c r="AL523" s="10"/>
      <c r="AM523" s="10"/>
    </row>
    <row r="524" s="10" customFormat="true" ht="30" hidden="false" customHeight="true" outlineLevel="0" collapsed="false">
      <c r="B524" s="26" t="s">
        <v>1364</v>
      </c>
      <c r="C524" s="55" t="s">
        <v>29</v>
      </c>
      <c r="D524" s="56" t="s">
        <v>1365</v>
      </c>
      <c r="E524" s="57" t="s">
        <v>1366</v>
      </c>
      <c r="F524" s="67"/>
      <c r="G524" s="59" t="s">
        <v>1367</v>
      </c>
      <c r="H524" s="60" t="str">
        <f aca="false">HYPERLINK("http://bosalrus.ru/info/instructions/"&amp;B524&amp;".pdf","@")</f>
        <v>@</v>
      </c>
      <c r="I524" s="106"/>
      <c r="J524" s="62" t="s">
        <v>136</v>
      </c>
      <c r="K524" s="62"/>
      <c r="L524" s="85"/>
      <c r="M524" s="64" t="n">
        <v>7559</v>
      </c>
      <c r="N524" s="97" t="n">
        <f aca="false">M524*1.25</f>
        <v>9448.75</v>
      </c>
      <c r="O524" s="18" t="n">
        <v>7559</v>
      </c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  <c r="CZ524" s="119"/>
      <c r="DA524" s="119"/>
      <c r="DB524" s="119"/>
      <c r="DC524" s="119"/>
      <c r="DD524" s="119"/>
      <c r="DE524" s="119"/>
      <c r="DF524" s="119"/>
      <c r="DG524" s="119"/>
      <c r="DH524" s="119"/>
      <c r="DI524" s="119"/>
      <c r="DJ524" s="119"/>
      <c r="DK524" s="119"/>
      <c r="DL524" s="119"/>
      <c r="DM524" s="119"/>
      <c r="DN524" s="119"/>
      <c r="DO524" s="119"/>
      <c r="DP524" s="119"/>
      <c r="DQ524" s="119"/>
      <c r="DR524" s="119"/>
      <c r="DS524" s="119"/>
      <c r="DT524" s="119"/>
      <c r="DU524" s="119"/>
      <c r="DV524" s="119"/>
      <c r="DW524" s="119"/>
      <c r="DX524" s="119"/>
      <c r="DY524" s="119"/>
      <c r="DZ524" s="119"/>
      <c r="EA524" s="119"/>
      <c r="EB524" s="119"/>
      <c r="EC524" s="119"/>
      <c r="ED524" s="119"/>
      <c r="EE524" s="119"/>
      <c r="EF524" s="119"/>
      <c r="EG524" s="119"/>
      <c r="EH524" s="119"/>
      <c r="EI524" s="119"/>
      <c r="EJ524" s="119"/>
      <c r="EK524" s="119"/>
      <c r="EL524" s="119"/>
      <c r="EM524" s="119"/>
      <c r="EN524" s="119"/>
      <c r="EO524" s="119"/>
      <c r="EP524" s="119"/>
      <c r="EQ524" s="119"/>
      <c r="ER524" s="119"/>
      <c r="ES524" s="119"/>
      <c r="ET524" s="119"/>
      <c r="EU524" s="119"/>
      <c r="EV524" s="119"/>
      <c r="EW524" s="119"/>
      <c r="EX524" s="119"/>
      <c r="EY524" s="119"/>
      <c r="EZ524" s="119"/>
      <c r="FA524" s="119"/>
      <c r="FB524" s="119"/>
      <c r="FC524" s="119"/>
      <c r="FD524" s="119"/>
      <c r="FE524" s="119"/>
      <c r="FF524" s="119"/>
      <c r="FG524" s="119"/>
      <c r="FH524" s="119"/>
      <c r="FI524" s="119"/>
      <c r="FJ524" s="119"/>
      <c r="FK524" s="119"/>
      <c r="FL524" s="119"/>
      <c r="FM524" s="119"/>
      <c r="FN524" s="119"/>
      <c r="FO524" s="119"/>
      <c r="FP524" s="119"/>
      <c r="FQ524" s="119"/>
      <c r="FR524" s="119"/>
      <c r="FS524" s="119"/>
      <c r="FT524" s="119"/>
      <c r="FU524" s="119"/>
      <c r="FV524" s="119"/>
      <c r="FW524" s="119"/>
      <c r="FX524" s="119"/>
      <c r="FY524" s="119"/>
      <c r="FZ524" s="119"/>
      <c r="GA524" s="119"/>
      <c r="GB524" s="119"/>
      <c r="GC524" s="119"/>
      <c r="GD524" s="119"/>
      <c r="GE524" s="119"/>
      <c r="GF524" s="119"/>
      <c r="GG524" s="119"/>
      <c r="GH524" s="119"/>
      <c r="GI524" s="119"/>
      <c r="GJ524" s="119"/>
      <c r="GK524" s="119"/>
      <c r="GL524" s="119"/>
      <c r="GM524" s="119"/>
      <c r="GN524" s="119"/>
      <c r="GO524" s="119"/>
      <c r="GP524" s="119"/>
      <c r="GQ524" s="119"/>
      <c r="GR524" s="119"/>
      <c r="GS524" s="119"/>
      <c r="GT524" s="119"/>
      <c r="GU524" s="119"/>
      <c r="GV524" s="119"/>
      <c r="GW524" s="119"/>
      <c r="GX524" s="119"/>
      <c r="GY524" s="119"/>
      <c r="GZ524" s="119"/>
      <c r="HA524" s="119"/>
      <c r="HB524" s="119"/>
      <c r="HC524" s="119"/>
      <c r="HD524" s="119"/>
      <c r="HE524" s="119"/>
      <c r="HF524" s="119"/>
      <c r="HG524" s="119"/>
      <c r="HH524" s="119"/>
      <c r="HI524" s="119"/>
      <c r="HJ524" s="119"/>
      <c r="HK524" s="119"/>
      <c r="HL524" s="119"/>
      <c r="HM524" s="119"/>
      <c r="HN524" s="119"/>
      <c r="HO524" s="119"/>
    </row>
    <row r="525" s="10" customFormat="true" ht="39.75" hidden="false" customHeight="true" outlineLevel="0" collapsed="false">
      <c r="B525" s="26" t="s">
        <v>899</v>
      </c>
      <c r="C525" s="99" t="s">
        <v>21</v>
      </c>
      <c r="D525" s="56" t="s">
        <v>1368</v>
      </c>
      <c r="E525" s="57" t="s">
        <v>1369</v>
      </c>
      <c r="F525" s="67"/>
      <c r="G525" s="68" t="s">
        <v>307</v>
      </c>
      <c r="H525" s="60" t="str">
        <f aca="false">HYPERLINK("http://bosalrus.ru/info/instructions/"&amp;B525&amp;".pdf","@")</f>
        <v>@</v>
      </c>
      <c r="I525" s="61"/>
      <c r="J525" s="212" t="s">
        <v>163</v>
      </c>
      <c r="K525" s="212" t="s">
        <v>53</v>
      </c>
      <c r="L525" s="85"/>
      <c r="M525" s="64" t="n">
        <v>8156</v>
      </c>
      <c r="N525" s="86" t="n">
        <f aca="false">M525*1.25</f>
        <v>10195</v>
      </c>
      <c r="O525" s="87" t="n">
        <v>8156</v>
      </c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286"/>
      <c r="AI525" s="28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66"/>
      <c r="FY525" s="66"/>
      <c r="FZ525" s="66"/>
      <c r="GA525" s="66"/>
      <c r="GB525" s="66"/>
      <c r="GC525" s="66"/>
      <c r="GD525" s="66"/>
      <c r="GE525" s="66"/>
      <c r="GF525" s="66"/>
      <c r="GG525" s="66"/>
      <c r="GH525" s="66"/>
      <c r="GI525" s="66"/>
      <c r="GJ525" s="66"/>
      <c r="GK525" s="66"/>
      <c r="GL525" s="66"/>
      <c r="GM525" s="66"/>
      <c r="GN525" s="66"/>
      <c r="GO525" s="66"/>
      <c r="GP525" s="66"/>
      <c r="GQ525" s="66"/>
      <c r="GR525" s="66"/>
      <c r="GS525" s="66"/>
      <c r="GT525" s="66"/>
      <c r="GU525" s="66"/>
      <c r="GV525" s="66"/>
      <c r="GW525" s="66"/>
      <c r="GX525" s="66"/>
      <c r="GY525" s="66"/>
      <c r="GZ525" s="66"/>
      <c r="HA525" s="66"/>
      <c r="HB525" s="66"/>
      <c r="HC525" s="66"/>
      <c r="HD525" s="66"/>
      <c r="HE525" s="66"/>
      <c r="HF525" s="66"/>
      <c r="HG525" s="66"/>
      <c r="HH525" s="66"/>
      <c r="HI525" s="66"/>
      <c r="HJ525" s="66"/>
      <c r="HK525" s="66"/>
      <c r="HL525" s="66"/>
      <c r="HM525" s="66"/>
      <c r="HN525" s="66"/>
      <c r="HO525" s="66"/>
    </row>
    <row r="526" customFormat="false" ht="45" hidden="false" customHeight="true" outlineLevel="0" collapsed="false">
      <c r="A526" s="10"/>
      <c r="B526" s="26" t="s">
        <v>34</v>
      </c>
      <c r="C526" s="55" t="s">
        <v>29</v>
      </c>
      <c r="D526" s="56" t="s">
        <v>1370</v>
      </c>
      <c r="E526" s="57" t="s">
        <v>1371</v>
      </c>
      <c r="F526" s="67"/>
      <c r="G526" s="396" t="s">
        <v>37</v>
      </c>
      <c r="H526" s="60" t="str">
        <f aca="false">HYPERLINK("http://bosalrus.ru/info/instructions/"&amp;B526&amp;".pdf","@")</f>
        <v>@</v>
      </c>
      <c r="I526" s="31" t="s">
        <v>3</v>
      </c>
      <c r="J526" s="69" t="s">
        <v>38</v>
      </c>
      <c r="K526" s="69"/>
      <c r="L526" s="70"/>
      <c r="M526" s="64" t="n">
        <v>5606</v>
      </c>
      <c r="N526" s="97" t="n">
        <f aca="false">M526*1.25</f>
        <v>7007.5</v>
      </c>
      <c r="O526" s="18" t="n">
        <v>5606</v>
      </c>
      <c r="AJ526" s="10"/>
      <c r="AK526" s="10"/>
      <c r="AL526" s="10"/>
      <c r="AM526" s="10"/>
    </row>
    <row r="527" customFormat="false" ht="45" hidden="false" customHeight="true" outlineLevel="0" collapsed="false">
      <c r="A527" s="10"/>
      <c r="B527" s="26" t="s">
        <v>1372</v>
      </c>
      <c r="C527" s="123" t="s">
        <v>29</v>
      </c>
      <c r="D527" s="56" t="s">
        <v>1373</v>
      </c>
      <c r="E527" s="57" t="s">
        <v>423</v>
      </c>
      <c r="F527" s="67"/>
      <c r="G527" s="59" t="s">
        <v>921</v>
      </c>
      <c r="H527" s="60" t="str">
        <f aca="false">HYPERLINK("http://bosalrus.ru/info/instructions/"&amp;B527&amp;".pdf","@")</f>
        <v>@</v>
      </c>
      <c r="I527" s="31" t="s">
        <v>3</v>
      </c>
      <c r="J527" s="62" t="s">
        <v>43</v>
      </c>
      <c r="K527" s="69" t="s">
        <v>53</v>
      </c>
      <c r="L527" s="85"/>
      <c r="M527" s="64" t="n">
        <v>4867</v>
      </c>
      <c r="N527" s="97" t="n">
        <f aca="false">M527*1.25</f>
        <v>6083.75</v>
      </c>
      <c r="O527" s="18" t="n">
        <v>4867</v>
      </c>
      <c r="AJ527" s="10"/>
      <c r="AK527" s="10"/>
      <c r="AL527" s="10"/>
      <c r="AM527" s="10"/>
    </row>
    <row r="528" customFormat="false" ht="45" hidden="false" customHeight="true" outlineLevel="0" collapsed="false">
      <c r="A528" s="10"/>
      <c r="B528" s="26" t="s">
        <v>1374</v>
      </c>
      <c r="C528" s="123" t="s">
        <v>29</v>
      </c>
      <c r="D528" s="56" t="s">
        <v>1375</v>
      </c>
      <c r="E528" s="57" t="s">
        <v>300</v>
      </c>
      <c r="F528" s="67"/>
      <c r="G528" s="59" t="s">
        <v>348</v>
      </c>
      <c r="H528" s="60" t="str">
        <f aca="false">HYPERLINK("http://bosalrus.ru/info/instructions/"&amp;B528&amp;".pdf","@")</f>
        <v>@</v>
      </c>
      <c r="I528" s="31" t="s">
        <v>3</v>
      </c>
      <c r="J528" s="62" t="s">
        <v>48</v>
      </c>
      <c r="K528" s="81" t="s">
        <v>53</v>
      </c>
      <c r="L528" s="85"/>
      <c r="M528" s="64" t="n">
        <v>5016</v>
      </c>
      <c r="N528" s="97" t="n">
        <f aca="false">M528*1.25</f>
        <v>6270</v>
      </c>
      <c r="O528" s="18" t="n">
        <v>5016</v>
      </c>
      <c r="AJ528" s="10"/>
      <c r="AK528" s="10"/>
      <c r="AL528" s="10"/>
      <c r="AM528" s="10"/>
    </row>
    <row r="529" customFormat="false" ht="32.25" hidden="false" customHeight="true" outlineLevel="0" collapsed="false">
      <c r="A529" s="10"/>
      <c r="B529" s="26" t="s">
        <v>1374</v>
      </c>
      <c r="C529" s="123" t="s">
        <v>29</v>
      </c>
      <c r="D529" s="56" t="s">
        <v>1376</v>
      </c>
      <c r="E529" s="57" t="s">
        <v>1377</v>
      </c>
      <c r="F529" s="67"/>
      <c r="G529" s="59" t="s">
        <v>348</v>
      </c>
      <c r="H529" s="60" t="str">
        <f aca="false">HYPERLINK("http://bosalrus.ru/info/instructions/"&amp;B529&amp;".pdf","@")</f>
        <v>@</v>
      </c>
      <c r="I529" s="31" t="s">
        <v>3</v>
      </c>
      <c r="J529" s="62" t="s">
        <v>48</v>
      </c>
      <c r="K529" s="81" t="s">
        <v>53</v>
      </c>
      <c r="L529" s="85"/>
      <c r="M529" s="64" t="n">
        <v>5016</v>
      </c>
      <c r="N529" s="97" t="n">
        <f aca="false">M529*1.25</f>
        <v>6270</v>
      </c>
      <c r="O529" s="18" t="n">
        <v>5016</v>
      </c>
      <c r="AJ529" s="10"/>
      <c r="AK529" s="10"/>
      <c r="AL529" s="10"/>
      <c r="AM529" s="10"/>
    </row>
    <row r="530" customFormat="false" ht="23.25" hidden="false" customHeight="true" outlineLevel="0" collapsed="false">
      <c r="A530" s="10"/>
      <c r="B530" s="26" t="s">
        <v>1378</v>
      </c>
      <c r="C530" s="123" t="s">
        <v>29</v>
      </c>
      <c r="D530" s="56" t="s">
        <v>1376</v>
      </c>
      <c r="E530" s="57" t="s">
        <v>1379</v>
      </c>
      <c r="F530" s="67"/>
      <c r="G530" s="392" t="n">
        <v>867</v>
      </c>
      <c r="H530" s="60" t="str">
        <f aca="false">HYPERLINK("http://bosalrus.ru/info/instructions/"&amp;B530&amp;".pdf","@")</f>
        <v>@</v>
      </c>
      <c r="I530" s="341" t="s">
        <v>3</v>
      </c>
      <c r="J530" s="317" t="s">
        <v>136</v>
      </c>
      <c r="K530" s="96"/>
      <c r="L530" s="85"/>
      <c r="M530" s="64" t="n">
        <v>5183</v>
      </c>
      <c r="N530" s="97" t="n">
        <f aca="false">M530*1.25</f>
        <v>6478.75</v>
      </c>
      <c r="O530" s="18" t="n">
        <v>5183</v>
      </c>
      <c r="AJ530" s="10"/>
      <c r="AK530" s="10"/>
      <c r="AL530" s="10"/>
      <c r="AM530" s="10"/>
    </row>
    <row r="531" customFormat="false" ht="49.5" hidden="false" customHeight="true" outlineLevel="0" collapsed="false">
      <c r="A531" s="10"/>
      <c r="B531" s="26" t="s">
        <v>1380</v>
      </c>
      <c r="C531" s="55" t="s">
        <v>29</v>
      </c>
      <c r="D531" s="56" t="s">
        <v>1381</v>
      </c>
      <c r="E531" s="57" t="s">
        <v>1382</v>
      </c>
      <c r="F531" s="67"/>
      <c r="G531" s="59" t="s">
        <v>1221</v>
      </c>
      <c r="H531" s="60" t="str">
        <f aca="false">HYPERLINK("http://bosalrus.ru/info/instructions/"&amp;B531&amp;".pdf","@")</f>
        <v>@</v>
      </c>
      <c r="I531" s="31" t="s">
        <v>3</v>
      </c>
      <c r="J531" s="70" t="s">
        <v>43</v>
      </c>
      <c r="K531" s="70"/>
      <c r="L531" s="70"/>
      <c r="M531" s="64" t="n">
        <v>4730</v>
      </c>
      <c r="N531" s="97" t="n">
        <f aca="false">M531*1.25</f>
        <v>5912.5</v>
      </c>
      <c r="O531" s="18" t="n">
        <v>4730</v>
      </c>
      <c r="AJ531" s="10"/>
      <c r="AK531" s="10"/>
      <c r="AL531" s="10"/>
      <c r="AM531" s="10"/>
    </row>
    <row r="532" customFormat="false" ht="42" hidden="false" customHeight="true" outlineLevel="0" collapsed="false">
      <c r="A532" s="10"/>
      <c r="B532" s="26" t="s">
        <v>1193</v>
      </c>
      <c r="C532" s="55" t="s">
        <v>29</v>
      </c>
      <c r="D532" s="56" t="s">
        <v>1383</v>
      </c>
      <c r="E532" s="57" t="s">
        <v>1384</v>
      </c>
      <c r="F532" s="67"/>
      <c r="G532" s="68" t="s">
        <v>1196</v>
      </c>
      <c r="H532" s="60" t="str">
        <f aca="false">HYPERLINK("http://bosalrus.ru/info/instructions/"&amp;B532&amp;".pdf","@")</f>
        <v>@</v>
      </c>
      <c r="I532" s="31" t="s">
        <v>3</v>
      </c>
      <c r="J532" s="70" t="s">
        <v>787</v>
      </c>
      <c r="K532" s="69"/>
      <c r="L532" s="70"/>
      <c r="M532" s="64" t="n">
        <v>6915</v>
      </c>
      <c r="N532" s="97" t="n">
        <f aca="false">M532*1.25</f>
        <v>8643.75</v>
      </c>
      <c r="O532" s="18" t="n">
        <v>6915</v>
      </c>
      <c r="AJ532" s="10"/>
      <c r="AK532" s="10"/>
      <c r="AL532" s="10"/>
      <c r="AM532" s="10"/>
    </row>
    <row r="533" customFormat="false" ht="36" hidden="false" customHeight="true" outlineLevel="0" collapsed="false">
      <c r="A533" s="10"/>
      <c r="B533" s="26" t="s">
        <v>1385</v>
      </c>
      <c r="C533" s="123" t="s">
        <v>29</v>
      </c>
      <c r="D533" s="56" t="s">
        <v>1386</v>
      </c>
      <c r="E533" s="57" t="s">
        <v>551</v>
      </c>
      <c r="F533" s="67"/>
      <c r="G533" s="59" t="s">
        <v>230</v>
      </c>
      <c r="H533" s="60" t="str">
        <f aca="false">HYPERLINK("http://bosalrus.ru/info/instructions/"&amp;B533&amp;".pdf","@")</f>
        <v>@</v>
      </c>
      <c r="I533" s="31" t="s">
        <v>3</v>
      </c>
      <c r="J533" s="62" t="s">
        <v>48</v>
      </c>
      <c r="K533" s="70" t="s">
        <v>53</v>
      </c>
      <c r="L533" s="85"/>
      <c r="M533" s="64" t="n">
        <v>5627</v>
      </c>
      <c r="N533" s="97" t="n">
        <f aca="false">M533*1.25</f>
        <v>7033.75</v>
      </c>
      <c r="O533" s="18" t="n">
        <v>5627</v>
      </c>
      <c r="AJ533" s="10"/>
      <c r="AK533" s="10"/>
      <c r="AL533" s="10"/>
      <c r="AM533" s="10"/>
    </row>
    <row r="534" customFormat="false" ht="22.5" hidden="false" customHeight="true" outlineLevel="0" collapsed="false">
      <c r="A534" s="10"/>
      <c r="B534" s="26" t="s">
        <v>1387</v>
      </c>
      <c r="C534" s="123" t="s">
        <v>29</v>
      </c>
      <c r="D534" s="56" t="s">
        <v>1388</v>
      </c>
      <c r="E534" s="397" t="s">
        <v>1389</v>
      </c>
      <c r="F534" s="398"/>
      <c r="G534" s="392" t="n">
        <v>185</v>
      </c>
      <c r="H534" s="60" t="str">
        <f aca="false">HYPERLINK("http://bosalrus.ru/info/instructions/"&amp;B534&amp;".pdf","@")</f>
        <v>@</v>
      </c>
      <c r="I534" s="31" t="s">
        <v>3</v>
      </c>
      <c r="J534" s="317" t="s">
        <v>267</v>
      </c>
      <c r="K534" s="96"/>
      <c r="L534" s="85"/>
      <c r="M534" s="64" t="n">
        <v>5627</v>
      </c>
      <c r="N534" s="97" t="n">
        <f aca="false">M534*1.25</f>
        <v>7033.75</v>
      </c>
      <c r="O534" s="18" t="n">
        <v>5627</v>
      </c>
      <c r="AJ534" s="10"/>
      <c r="AK534" s="10"/>
      <c r="AL534" s="10"/>
      <c r="AM534" s="10"/>
    </row>
    <row r="535" customFormat="false" ht="32.25" hidden="false" customHeight="true" outlineLevel="0" collapsed="false">
      <c r="A535" s="10"/>
      <c r="B535" s="76" t="s">
        <v>1390</v>
      </c>
      <c r="C535" s="55" t="s">
        <v>60</v>
      </c>
      <c r="D535" s="107" t="s">
        <v>1391</v>
      </c>
      <c r="E535" s="74" t="s">
        <v>593</v>
      </c>
      <c r="F535" s="58" t="s">
        <v>24</v>
      </c>
      <c r="G535" s="59" t="s">
        <v>61</v>
      </c>
      <c r="H535" s="60" t="str">
        <f aca="false">HYPERLINK("http://bosalrus.ru/info/instructions/"&amp;B535&amp;".pdf","@")</f>
        <v>@</v>
      </c>
      <c r="I535" s="31" t="s">
        <v>3</v>
      </c>
      <c r="J535" s="62" t="s">
        <v>1392</v>
      </c>
      <c r="K535" s="70" t="s">
        <v>53</v>
      </c>
      <c r="L535" s="85"/>
      <c r="M535" s="64" t="n">
        <v>17078</v>
      </c>
      <c r="N535" s="97" t="n">
        <f aca="false">M535*1.25</f>
        <v>21347.5</v>
      </c>
      <c r="O535" s="18" t="n">
        <v>17078</v>
      </c>
      <c r="AJ535" s="10"/>
      <c r="AK535" s="10"/>
      <c r="AL535" s="10"/>
      <c r="AM535" s="10"/>
    </row>
    <row r="536" s="66" customFormat="true" ht="30" hidden="false" customHeight="true" outlineLevel="0" collapsed="false">
      <c r="A536" s="1"/>
      <c r="B536" s="76" t="s">
        <v>1393</v>
      </c>
      <c r="C536" s="55" t="s">
        <v>60</v>
      </c>
      <c r="D536" s="107" t="s">
        <v>1394</v>
      </c>
      <c r="E536" s="74" t="s">
        <v>73</v>
      </c>
      <c r="F536" s="58" t="s">
        <v>24</v>
      </c>
      <c r="G536" s="59" t="s">
        <v>61</v>
      </c>
      <c r="H536" s="60" t="str">
        <f aca="false">HYPERLINK("http://bosalrus.ru/info/instructions/"&amp;B536&amp;".pdf","@")</f>
        <v>@</v>
      </c>
      <c r="I536" s="364" t="s">
        <v>3</v>
      </c>
      <c r="J536" s="62" t="s">
        <v>1395</v>
      </c>
      <c r="K536" s="62" t="s">
        <v>53</v>
      </c>
      <c r="L536" s="63"/>
      <c r="M536" s="64" t="n">
        <v>17388</v>
      </c>
      <c r="N536" s="97" t="n">
        <f aca="false">M536*1.25</f>
        <v>21735</v>
      </c>
      <c r="O536" s="18" t="n">
        <v>17388</v>
      </c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</row>
    <row r="537" customFormat="false" ht="35.25" hidden="false" customHeight="true" outlineLevel="0" collapsed="false">
      <c r="B537" s="26" t="s">
        <v>1201</v>
      </c>
      <c r="C537" s="55" t="s">
        <v>29</v>
      </c>
      <c r="D537" s="56" t="s">
        <v>1396</v>
      </c>
      <c r="E537" s="57" t="s">
        <v>73</v>
      </c>
      <c r="F537" s="67"/>
      <c r="G537" s="59" t="s">
        <v>1203</v>
      </c>
      <c r="H537" s="60" t="str">
        <f aca="false">HYPERLINK("http://bosalrus.ru/info/instructions/"&amp;B537&amp;".pdf","@")</f>
        <v>@</v>
      </c>
      <c r="I537" s="364" t="s">
        <v>3</v>
      </c>
      <c r="J537" s="62" t="s">
        <v>1204</v>
      </c>
      <c r="K537" s="62" t="s">
        <v>53</v>
      </c>
      <c r="L537" s="63"/>
      <c r="M537" s="64" t="n">
        <v>6383</v>
      </c>
      <c r="N537" s="97" t="n">
        <f aca="false">M537*1.25</f>
        <v>7978.75</v>
      </c>
      <c r="O537" s="18" t="n">
        <v>6383</v>
      </c>
      <c r="AJ537" s="10"/>
      <c r="AK537" s="10"/>
      <c r="AL537" s="10"/>
      <c r="AM537" s="10"/>
      <c r="HP537" s="66"/>
      <c r="HQ537" s="66"/>
      <c r="HR537" s="66"/>
      <c r="HS537" s="66"/>
      <c r="HT537" s="66"/>
    </row>
    <row r="538" customFormat="false" ht="35.25" hidden="false" customHeight="true" outlineLevel="0" collapsed="false">
      <c r="A538" s="10"/>
      <c r="B538" s="147" t="s">
        <v>1397</v>
      </c>
      <c r="C538" s="399" t="s">
        <v>29</v>
      </c>
      <c r="D538" s="153" t="s">
        <v>1398</v>
      </c>
      <c r="E538" s="149" t="s">
        <v>1399</v>
      </c>
      <c r="F538" s="400"/>
      <c r="G538" s="339" t="s">
        <v>124</v>
      </c>
      <c r="H538" s="60" t="str">
        <f aca="false">HYPERLINK("http://bosalrus.ru/info/instructions/"&amp;B538&amp;".pdf","@")</f>
        <v>@</v>
      </c>
      <c r="I538" s="154" t="s">
        <v>3</v>
      </c>
      <c r="J538" s="331" t="s">
        <v>167</v>
      </c>
      <c r="K538" s="401"/>
      <c r="L538" s="402"/>
      <c r="M538" s="64" t="n">
        <v>4605</v>
      </c>
      <c r="N538" s="97" t="n">
        <f aca="false">M538*1.25</f>
        <v>5756.25</v>
      </c>
      <c r="O538" s="18" t="n">
        <v>4605</v>
      </c>
      <c r="AJ538" s="10"/>
      <c r="AK538" s="10"/>
      <c r="AL538" s="10"/>
      <c r="AM538" s="10"/>
    </row>
    <row r="539" customFormat="false" ht="32.25" hidden="false" customHeight="true" outlineLevel="0" collapsed="false">
      <c r="A539" s="10"/>
      <c r="B539" s="26" t="s">
        <v>414</v>
      </c>
      <c r="C539" s="55" t="s">
        <v>29</v>
      </c>
      <c r="D539" s="56" t="s">
        <v>1400</v>
      </c>
      <c r="E539" s="57" t="s">
        <v>416</v>
      </c>
      <c r="F539" s="79"/>
      <c r="G539" s="156" t="s">
        <v>417</v>
      </c>
      <c r="H539" s="60" t="str">
        <f aca="false">HYPERLINK("http://bosalrus.ru/info/instructions/"&amp;B539&amp;".pdf","@")</f>
        <v>@</v>
      </c>
      <c r="I539" s="31" t="s">
        <v>3</v>
      </c>
      <c r="J539" s="69" t="s">
        <v>43</v>
      </c>
      <c r="K539" s="69"/>
      <c r="L539" s="70"/>
      <c r="M539" s="64" t="n">
        <v>6777</v>
      </c>
      <c r="N539" s="97" t="n">
        <f aca="false">M539*1.25</f>
        <v>8471.25</v>
      </c>
      <c r="O539" s="18" t="n">
        <v>6777</v>
      </c>
      <c r="AJ539" s="10"/>
      <c r="AK539" s="10"/>
      <c r="AL539" s="10"/>
      <c r="AM539" s="10"/>
    </row>
    <row r="540" customFormat="false" ht="33.75" hidden="false" customHeight="true" outlineLevel="0" collapsed="false">
      <c r="A540" s="10"/>
      <c r="B540" s="161" t="s">
        <v>44</v>
      </c>
      <c r="C540" s="162" t="s">
        <v>29</v>
      </c>
      <c r="D540" s="163" t="s">
        <v>1401</v>
      </c>
      <c r="E540" s="177" t="s">
        <v>1402</v>
      </c>
      <c r="F540" s="290"/>
      <c r="G540" s="268" t="s">
        <v>47</v>
      </c>
      <c r="H540" s="60" t="str">
        <f aca="false">HYPERLINK("http://bosalrus.ru/info/instructions/"&amp;B540&amp;".pdf","@")</f>
        <v>@</v>
      </c>
      <c r="I540" s="360" t="s">
        <v>3</v>
      </c>
      <c r="J540" s="347" t="s">
        <v>48</v>
      </c>
      <c r="K540" s="354" t="s">
        <v>53</v>
      </c>
      <c r="L540" s="355"/>
      <c r="M540" s="64" t="n">
        <v>6357</v>
      </c>
      <c r="N540" s="97" t="n">
        <f aca="false">M540*1.25</f>
        <v>7946.25</v>
      </c>
      <c r="O540" s="18" t="n">
        <v>6357</v>
      </c>
      <c r="AJ540" s="10"/>
      <c r="AK540" s="10"/>
      <c r="AL540" s="10"/>
      <c r="AM540" s="10"/>
    </row>
    <row r="541" customFormat="false" ht="27" hidden="false" customHeight="true" outlineLevel="0" collapsed="false">
      <c r="A541" s="10"/>
      <c r="B541" s="76" t="s">
        <v>1161</v>
      </c>
      <c r="C541" s="55" t="s">
        <v>29</v>
      </c>
      <c r="D541" s="107" t="s">
        <v>1403</v>
      </c>
      <c r="E541" s="74" t="s">
        <v>1173</v>
      </c>
      <c r="F541" s="71" t="s">
        <v>56</v>
      </c>
      <c r="G541" s="80" t="s">
        <v>57</v>
      </c>
      <c r="H541" s="60" t="str">
        <f aca="false">HYPERLINK("http://bosalrus.ru/info/instructions/"&amp;B541&amp;".pdf","@")</f>
        <v>@</v>
      </c>
      <c r="I541" s="168"/>
      <c r="J541" s="81" t="s">
        <v>1163</v>
      </c>
      <c r="K541" s="357" t="s">
        <v>53</v>
      </c>
      <c r="L541" s="358"/>
      <c r="M541" s="64" t="n">
        <v>5684</v>
      </c>
      <c r="N541" s="282" t="n">
        <f aca="false">M541*1.25</f>
        <v>7105</v>
      </c>
      <c r="O541" s="87" t="n">
        <v>5684</v>
      </c>
      <c r="AJ541" s="10"/>
      <c r="AK541" s="10"/>
      <c r="AL541" s="10"/>
      <c r="AM541" s="10"/>
    </row>
    <row r="542" customFormat="false" ht="24" hidden="false" customHeight="true" outlineLevel="0" collapsed="false">
      <c r="A542" s="10"/>
      <c r="B542" s="76"/>
      <c r="C542" s="55"/>
      <c r="D542" s="107" t="s">
        <v>1404</v>
      </c>
      <c r="E542" s="74"/>
      <c r="F542" s="58"/>
      <c r="G542" s="80"/>
      <c r="H542" s="60" t="str">
        <f aca="false">HYPERLINK("http://bosalrus.ru/info/instructions/"&amp;B542&amp;".pdf","@")</f>
        <v>@</v>
      </c>
      <c r="I542" s="360" t="s">
        <v>3</v>
      </c>
      <c r="J542" s="81"/>
      <c r="K542" s="357"/>
      <c r="L542" s="358"/>
      <c r="M542" s="64"/>
      <c r="N542" s="282"/>
      <c r="O542" s="87"/>
      <c r="AJ542" s="10"/>
      <c r="AK542" s="10"/>
      <c r="AL542" s="10"/>
      <c r="AM542" s="10"/>
    </row>
    <row r="543" s="66" customFormat="true" ht="36" hidden="false" customHeight="true" outlineLevel="0" collapsed="false">
      <c r="A543" s="1"/>
      <c r="B543" s="26" t="s">
        <v>1093</v>
      </c>
      <c r="C543" s="55" t="s">
        <v>29</v>
      </c>
      <c r="D543" s="56" t="s">
        <v>1405</v>
      </c>
      <c r="E543" s="57" t="s">
        <v>1406</v>
      </c>
      <c r="F543" s="58"/>
      <c r="G543" s="68" t="s">
        <v>117</v>
      </c>
      <c r="H543" s="60" t="str">
        <f aca="false">HYPERLINK("http://bosalrus.ru/info/instructions/"&amp;B543&amp;".pdf","@")</f>
        <v>@</v>
      </c>
      <c r="I543" s="31" t="s">
        <v>3</v>
      </c>
      <c r="J543" s="70" t="s">
        <v>43</v>
      </c>
      <c r="K543" s="70" t="s">
        <v>53</v>
      </c>
      <c r="L543" s="70"/>
      <c r="M543" s="64" t="n">
        <v>9396</v>
      </c>
      <c r="N543" s="97" t="n">
        <f aca="false">M543*1.25</f>
        <v>11745</v>
      </c>
      <c r="O543" s="18" t="n">
        <v>9396</v>
      </c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</row>
    <row r="544" customFormat="false" ht="22.5" hidden="false" customHeight="true" outlineLevel="0" collapsed="false">
      <c r="B544" s="76" t="s">
        <v>76</v>
      </c>
      <c r="C544" s="76" t="s">
        <v>29</v>
      </c>
      <c r="D544" s="77" t="s">
        <v>1407</v>
      </c>
      <c r="E544" s="78" t="s">
        <v>1097</v>
      </c>
      <c r="F544" s="58" t="s">
        <v>24</v>
      </c>
      <c r="G544" s="80" t="s">
        <v>79</v>
      </c>
      <c r="H544" s="60" t="str">
        <f aca="false">HYPERLINK("http://bosalrus.ru/info/instructions/"&amp;B544&amp;".pdf","@")</f>
        <v>@</v>
      </c>
      <c r="I544" s="31" t="s">
        <v>3</v>
      </c>
      <c r="J544" s="81" t="s">
        <v>75</v>
      </c>
      <c r="K544" s="81" t="s">
        <v>53</v>
      </c>
      <c r="L544" s="82"/>
      <c r="M544" s="64" t="n">
        <v>7284</v>
      </c>
      <c r="N544" s="403" t="n">
        <f aca="false">M544*1.25</f>
        <v>9105</v>
      </c>
      <c r="O544" s="65" t="n">
        <v>7284</v>
      </c>
      <c r="AJ544" s="10"/>
      <c r="AK544" s="10"/>
      <c r="AL544" s="10"/>
      <c r="AM544" s="10"/>
    </row>
    <row r="545" customFormat="false" ht="24" hidden="false" customHeight="true" outlineLevel="0" collapsed="false">
      <c r="B545" s="76"/>
      <c r="C545" s="76"/>
      <c r="D545" s="77"/>
      <c r="E545" s="78"/>
      <c r="F545" s="58"/>
      <c r="G545" s="80"/>
      <c r="H545" s="60" t="str">
        <f aca="false">HYPERLINK("http://bosalrus.ru/info/instructions/"&amp;B545&amp;".pdf","@")</f>
        <v>@</v>
      </c>
      <c r="I545" s="62" t="s">
        <v>80</v>
      </c>
      <c r="J545" s="81"/>
      <c r="K545" s="81"/>
      <c r="L545" s="82"/>
      <c r="M545" s="64" t="n">
        <v>7284</v>
      </c>
      <c r="N545" s="403" t="n">
        <f aca="false">M545*1.25</f>
        <v>9105</v>
      </c>
      <c r="O545" s="65" t="n">
        <v>7284</v>
      </c>
      <c r="AJ545" s="10"/>
      <c r="AK545" s="10"/>
      <c r="AL545" s="10"/>
      <c r="AM545" s="10"/>
    </row>
    <row r="546" customFormat="false" ht="36" hidden="false" customHeight="true" outlineLevel="0" collapsed="false">
      <c r="B546" s="26" t="s">
        <v>81</v>
      </c>
      <c r="C546" s="55" t="s">
        <v>82</v>
      </c>
      <c r="D546" s="56" t="s">
        <v>1408</v>
      </c>
      <c r="E546" s="57" t="s">
        <v>1097</v>
      </c>
      <c r="F546" s="58"/>
      <c r="G546" s="68" t="s">
        <v>84</v>
      </c>
      <c r="H546" s="60" t="str">
        <f aca="false">HYPERLINK("http://bosalrus.ru/info/instructions/"&amp;B546&amp;".pdf","@")</f>
        <v>@</v>
      </c>
      <c r="I546" s="31" t="s">
        <v>3</v>
      </c>
      <c r="J546" s="84" t="s">
        <v>75</v>
      </c>
      <c r="K546" s="84" t="s">
        <v>53</v>
      </c>
      <c r="L546" s="85"/>
      <c r="M546" s="64" t="n">
        <v>15629</v>
      </c>
      <c r="N546" s="86" t="n">
        <f aca="false">M546*1.25</f>
        <v>19536.25</v>
      </c>
      <c r="O546" s="87" t="n">
        <v>15629</v>
      </c>
      <c r="AJ546" s="10"/>
      <c r="AK546" s="10"/>
      <c r="AL546" s="10"/>
      <c r="AM546" s="10"/>
    </row>
    <row r="547" customFormat="false" ht="33.75" hidden="false" customHeight="true" outlineLevel="0" collapsed="false">
      <c r="B547" s="26" t="s">
        <v>1409</v>
      </c>
      <c r="C547" s="123" t="s">
        <v>29</v>
      </c>
      <c r="D547" s="56" t="s">
        <v>1410</v>
      </c>
      <c r="E547" s="57" t="s">
        <v>1411</v>
      </c>
      <c r="F547" s="58"/>
      <c r="G547" s="59" t="s">
        <v>187</v>
      </c>
      <c r="H547" s="60" t="str">
        <f aca="false">HYPERLINK("http://bosalrus.ru/info/instructions/"&amp;B547&amp;".pdf","@")</f>
        <v>@</v>
      </c>
      <c r="I547" s="31" t="s">
        <v>3</v>
      </c>
      <c r="J547" s="62" t="s">
        <v>48</v>
      </c>
      <c r="K547" s="62" t="s">
        <v>53</v>
      </c>
      <c r="L547" s="85"/>
      <c r="M547" s="64" t="n">
        <v>5638</v>
      </c>
      <c r="N547" s="97" t="n">
        <f aca="false">M547*1.25</f>
        <v>7047.5</v>
      </c>
      <c r="O547" s="18" t="n">
        <v>5638</v>
      </c>
      <c r="AJ547" s="10"/>
      <c r="AK547" s="10"/>
      <c r="AL547" s="10"/>
      <c r="AM547" s="10"/>
    </row>
    <row r="548" s="244" customFormat="true" ht="33.75" hidden="false" customHeight="true" outlineLevel="0" collapsed="false">
      <c r="A548" s="1"/>
      <c r="B548" s="26" t="s">
        <v>1412</v>
      </c>
      <c r="C548" s="55" t="s">
        <v>29</v>
      </c>
      <c r="D548" s="56" t="s">
        <v>1413</v>
      </c>
      <c r="E548" s="57" t="s">
        <v>1414</v>
      </c>
      <c r="F548" s="58"/>
      <c r="G548" s="68" t="s">
        <v>1415</v>
      </c>
      <c r="H548" s="60" t="str">
        <f aca="false">HYPERLINK("http://bosalrus.ru/info/instructions/"&amp;B548&amp;".pdf","@")</f>
        <v>@</v>
      </c>
      <c r="I548" s="61"/>
      <c r="J548" s="62" t="s">
        <v>43</v>
      </c>
      <c r="K548" s="62"/>
      <c r="L548" s="85"/>
      <c r="M548" s="64" t="n">
        <v>7305</v>
      </c>
      <c r="N548" s="97" t="n">
        <f aca="false">M548*1.25</f>
        <v>9131.25</v>
      </c>
      <c r="O548" s="18" t="n">
        <v>7305</v>
      </c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66"/>
      <c r="HQ548" s="66"/>
      <c r="HR548" s="66"/>
      <c r="HS548" s="66"/>
      <c r="HT548" s="66"/>
    </row>
    <row r="549" s="66" customFormat="true" ht="51" hidden="false" customHeight="true" outlineLevel="0" collapsed="false">
      <c r="A549" s="1"/>
      <c r="B549" s="26" t="s">
        <v>1416</v>
      </c>
      <c r="C549" s="55" t="s">
        <v>21</v>
      </c>
      <c r="D549" s="56" t="s">
        <v>1417</v>
      </c>
      <c r="E549" s="57" t="s">
        <v>1414</v>
      </c>
      <c r="F549" s="58"/>
      <c r="G549" s="59"/>
      <c r="H549" s="60" t="str">
        <f aca="false">HYPERLINK("http://bosalrus.ru/info/instructions/"&amp;B549&amp;".pdf","@")</f>
        <v>@</v>
      </c>
      <c r="I549" s="308"/>
      <c r="J549" s="62" t="s">
        <v>163</v>
      </c>
      <c r="K549" s="62"/>
      <c r="L549" s="303"/>
      <c r="M549" s="64" t="n">
        <v>4550</v>
      </c>
      <c r="N549" s="86" t="n">
        <v>5690</v>
      </c>
      <c r="O549" s="18" t="n">
        <v>4550</v>
      </c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</row>
    <row r="550" customFormat="false" ht="30" hidden="false" customHeight="true" outlineLevel="0" collapsed="false">
      <c r="B550" s="26" t="s">
        <v>1418</v>
      </c>
      <c r="C550" s="123" t="s">
        <v>21</v>
      </c>
      <c r="D550" s="56" t="s">
        <v>1419</v>
      </c>
      <c r="E550" s="126" t="s">
        <v>1420</v>
      </c>
      <c r="F550" s="58"/>
      <c r="G550" s="59" t="s">
        <v>307</v>
      </c>
      <c r="H550" s="60" t="str">
        <f aca="false">HYPERLINK("http://bosalrus.ru/info/instructions/"&amp;B550&amp;".pdf","@")</f>
        <v>@</v>
      </c>
      <c r="I550" s="61"/>
      <c r="J550" s="62" t="s">
        <v>163</v>
      </c>
      <c r="K550" s="367" t="s">
        <v>1421</v>
      </c>
      <c r="L550" s="85"/>
      <c r="M550" s="64" t="n">
        <v>5777</v>
      </c>
      <c r="N550" s="97" t="n">
        <f aca="false">M550*1.25</f>
        <v>7221.25</v>
      </c>
      <c r="O550" s="18" t="n">
        <v>5777</v>
      </c>
      <c r="AJ550" s="10"/>
      <c r="AK550" s="10"/>
      <c r="AL550" s="10"/>
      <c r="AM550" s="10"/>
      <c r="HP550" s="244"/>
      <c r="HQ550" s="244"/>
      <c r="HR550" s="244"/>
      <c r="HS550" s="244"/>
      <c r="HT550" s="244"/>
    </row>
    <row r="551" s="390" customFormat="true" ht="23.25" hidden="false" customHeight="true" outlineLevel="0" collapsed="false">
      <c r="A551" s="1"/>
      <c r="B551" s="131"/>
      <c r="C551" s="132"/>
      <c r="D551" s="108" t="s">
        <v>1422</v>
      </c>
      <c r="E551" s="131"/>
      <c r="F551" s="131"/>
      <c r="G551" s="89"/>
      <c r="H551" s="110"/>
      <c r="I551" s="202"/>
      <c r="J551" s="91"/>
      <c r="K551" s="91"/>
      <c r="L551" s="112"/>
      <c r="M551" s="51"/>
      <c r="N551" s="404"/>
      <c r="O551" s="53" t="n">
        <v>0</v>
      </c>
      <c r="P551" s="389"/>
      <c r="Q551" s="389"/>
      <c r="R551" s="389"/>
      <c r="S551" s="389"/>
      <c r="T551" s="389"/>
      <c r="U551" s="389"/>
      <c r="V551" s="389"/>
      <c r="W551" s="389"/>
      <c r="X551" s="389"/>
      <c r="Y551" s="389"/>
      <c r="Z551" s="389"/>
      <c r="AA551" s="389"/>
      <c r="AB551" s="389"/>
      <c r="AC551" s="389"/>
      <c r="AD551" s="389"/>
      <c r="AE551" s="389"/>
      <c r="AF551" s="389"/>
      <c r="AG551" s="389"/>
      <c r="AH551" s="389"/>
      <c r="AI551" s="389"/>
    </row>
    <row r="552" s="121" customFormat="true" ht="22.5" hidden="false" customHeight="true" outlineLevel="0" collapsed="false">
      <c r="A552" s="1"/>
      <c r="B552" s="405" t="s">
        <v>1423</v>
      </c>
      <c r="C552" s="406" t="s">
        <v>29</v>
      </c>
      <c r="D552" s="407" t="s">
        <v>1424</v>
      </c>
      <c r="E552" s="408" t="s">
        <v>51</v>
      </c>
      <c r="F552" s="58"/>
      <c r="G552" s="409" t="n">
        <v>8188</v>
      </c>
      <c r="H552" s="60" t="str">
        <f aca="false">HYPERLINK("http://bosalrus.ru/info/instructions/"&amp;B552&amp;".pdf","@")</f>
        <v>@</v>
      </c>
      <c r="I552" s="151"/>
      <c r="J552" s="410" t="s">
        <v>43</v>
      </c>
      <c r="K552" s="330" t="s">
        <v>53</v>
      </c>
      <c r="L552" s="85"/>
      <c r="M552" s="64" t="n">
        <v>6165</v>
      </c>
      <c r="N552" s="271" t="n">
        <f aca="false">M552*1.25</f>
        <v>7706.25</v>
      </c>
      <c r="O552" s="18" t="n">
        <v>6165</v>
      </c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  <c r="AB552" s="286"/>
      <c r="AC552" s="286"/>
      <c r="AD552" s="286"/>
      <c r="AE552" s="286"/>
      <c r="AF552" s="286"/>
      <c r="AG552" s="286"/>
      <c r="AH552" s="286"/>
      <c r="AI552" s="28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  <c r="ED552" s="66"/>
      <c r="EE552" s="66"/>
      <c r="EF552" s="66"/>
      <c r="EG552" s="66"/>
      <c r="EH552" s="66"/>
      <c r="EI552" s="66"/>
      <c r="EJ552" s="66"/>
      <c r="EK552" s="66"/>
      <c r="EL552" s="66"/>
      <c r="EM552" s="66"/>
      <c r="EN552" s="66"/>
      <c r="EO552" s="66"/>
      <c r="EP552" s="66"/>
      <c r="EQ552" s="66"/>
      <c r="ER552" s="66"/>
      <c r="ES552" s="66"/>
      <c r="ET552" s="66"/>
      <c r="EU552" s="66"/>
      <c r="EV552" s="66"/>
      <c r="EW552" s="66"/>
      <c r="EX552" s="66"/>
      <c r="EY552" s="66"/>
      <c r="EZ552" s="66"/>
      <c r="FA552" s="66"/>
      <c r="FB552" s="66"/>
      <c r="FC552" s="66"/>
      <c r="FD552" s="66"/>
      <c r="FE552" s="66"/>
      <c r="FF552" s="66"/>
      <c r="FG552" s="66"/>
      <c r="FH552" s="66"/>
      <c r="FI552" s="66"/>
      <c r="FJ552" s="66"/>
      <c r="FK552" s="66"/>
      <c r="FL552" s="66"/>
      <c r="FM552" s="66"/>
      <c r="FN552" s="66"/>
      <c r="FO552" s="66"/>
      <c r="FP552" s="66"/>
      <c r="FQ552" s="66"/>
      <c r="FR552" s="66"/>
      <c r="FS552" s="66"/>
      <c r="FT552" s="66"/>
      <c r="FU552" s="66"/>
      <c r="FV552" s="66"/>
      <c r="FW552" s="66"/>
      <c r="FX552" s="66"/>
      <c r="FY552" s="66"/>
      <c r="FZ552" s="66"/>
      <c r="GA552" s="66"/>
      <c r="GB552" s="66"/>
      <c r="GC552" s="66"/>
      <c r="GD552" s="66"/>
      <c r="GE552" s="66"/>
      <c r="GF552" s="66"/>
      <c r="GG552" s="66"/>
      <c r="GH552" s="66"/>
      <c r="GI552" s="66"/>
      <c r="GJ552" s="66"/>
      <c r="GK552" s="66"/>
      <c r="GL552" s="66"/>
      <c r="GM552" s="66"/>
      <c r="GN552" s="66"/>
      <c r="GO552" s="66"/>
      <c r="GP552" s="66"/>
      <c r="GQ552" s="66"/>
      <c r="GR552" s="66"/>
      <c r="GS552" s="66"/>
      <c r="GT552" s="66"/>
      <c r="GU552" s="66"/>
      <c r="GV552" s="66"/>
      <c r="GW552" s="66"/>
      <c r="GX552" s="66"/>
      <c r="GY552" s="66"/>
      <c r="GZ552" s="66"/>
      <c r="HA552" s="66"/>
      <c r="HB552" s="66"/>
      <c r="HC552" s="66"/>
      <c r="HD552" s="66"/>
      <c r="HE552" s="66"/>
      <c r="HF552" s="66"/>
      <c r="HG552" s="66"/>
      <c r="HH552" s="66"/>
      <c r="HI552" s="66"/>
      <c r="HJ552" s="66"/>
      <c r="HK552" s="66"/>
      <c r="HL552" s="66"/>
      <c r="HM552" s="66"/>
      <c r="HN552" s="66"/>
      <c r="HO552" s="66"/>
    </row>
    <row r="553" s="66" customFormat="true" ht="33.75" hidden="false" customHeight="true" outlineLevel="0" collapsed="false">
      <c r="A553" s="1"/>
      <c r="B553" s="411" t="s">
        <v>1425</v>
      </c>
      <c r="C553" s="412" t="s">
        <v>60</v>
      </c>
      <c r="D553" s="413" t="s">
        <v>1424</v>
      </c>
      <c r="E553" s="414" t="s">
        <v>51</v>
      </c>
      <c r="F553" s="58" t="s">
        <v>24</v>
      </c>
      <c r="G553" s="59" t="s">
        <v>61</v>
      </c>
      <c r="H553" s="60" t="str">
        <f aca="false">HYPERLINK("http://bosalrus.ru/info/instructions/"&amp;B553&amp;".pdf","@")</f>
        <v>@</v>
      </c>
      <c r="I553" s="151"/>
      <c r="J553" s="415" t="s">
        <v>1426</v>
      </c>
      <c r="K553" s="212" t="s">
        <v>53</v>
      </c>
      <c r="L553" s="85"/>
      <c r="M553" s="64" t="n">
        <v>19148</v>
      </c>
      <c r="N553" s="271" t="n">
        <f aca="false">M553*1.25</f>
        <v>23935</v>
      </c>
      <c r="O553" s="18" t="n">
        <v>19148</v>
      </c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  <c r="AB553" s="286"/>
      <c r="AC553" s="286"/>
      <c r="AD553" s="286"/>
      <c r="AE553" s="286"/>
      <c r="AF553" s="286"/>
      <c r="AG553" s="286"/>
      <c r="AH553" s="286"/>
      <c r="AI553" s="286"/>
    </row>
    <row r="554" customFormat="false" ht="22.5" hidden="false" customHeight="true" outlineLevel="0" collapsed="false">
      <c r="B554" s="26" t="s">
        <v>1427</v>
      </c>
      <c r="C554" s="55" t="s">
        <v>29</v>
      </c>
      <c r="D554" s="56" t="s">
        <v>1428</v>
      </c>
      <c r="E554" s="57" t="s">
        <v>907</v>
      </c>
      <c r="F554" s="58"/>
      <c r="G554" s="156" t="s">
        <v>237</v>
      </c>
      <c r="H554" s="60" t="str">
        <f aca="false">HYPERLINK("http://bosalrus.ru/info/instructions/"&amp;B554&amp;".pdf","@")</f>
        <v>@</v>
      </c>
      <c r="I554" s="154" t="s">
        <v>3</v>
      </c>
      <c r="J554" s="212" t="s">
        <v>1429</v>
      </c>
      <c r="K554" s="212" t="s">
        <v>53</v>
      </c>
      <c r="L554" s="85"/>
      <c r="M554" s="64" t="n">
        <v>7763</v>
      </c>
      <c r="N554" s="86" t="n">
        <f aca="false">M554*1.25</f>
        <v>9703.75</v>
      </c>
      <c r="O554" s="87" t="n">
        <v>7763</v>
      </c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  <c r="AI554" s="286"/>
    </row>
    <row r="555" customFormat="false" ht="30" hidden="false" customHeight="false" outlineLevel="0" collapsed="false">
      <c r="B555" s="26" t="s">
        <v>1430</v>
      </c>
      <c r="C555" s="55" t="s">
        <v>60</v>
      </c>
      <c r="D555" s="56" t="s">
        <v>1431</v>
      </c>
      <c r="E555" s="57" t="s">
        <v>108</v>
      </c>
      <c r="F555" s="71" t="s">
        <v>56</v>
      </c>
      <c r="G555" s="59" t="s">
        <v>61</v>
      </c>
      <c r="H555" s="60" t="str">
        <f aca="false">HYPERLINK("http://bosalrus.ru/info/instructions/"&amp;B555&amp;".pdf","@")</f>
        <v>@</v>
      </c>
      <c r="I555" s="154" t="s">
        <v>3</v>
      </c>
      <c r="J555" s="212" t="s">
        <v>1432</v>
      </c>
      <c r="K555" s="212" t="s">
        <v>53</v>
      </c>
      <c r="L555" s="85"/>
      <c r="M555" s="64" t="n">
        <v>19562</v>
      </c>
      <c r="N555" s="86" t="n">
        <f aca="false">M555*1.25</f>
        <v>24452.5</v>
      </c>
      <c r="O555" s="87" t="n">
        <v>19562</v>
      </c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  <c r="AI555" s="286"/>
    </row>
    <row r="556" s="390" customFormat="true" ht="23.25" hidden="false" customHeight="true" outlineLevel="0" collapsed="false">
      <c r="A556" s="1"/>
      <c r="B556" s="131"/>
      <c r="C556" s="132"/>
      <c r="D556" s="108" t="s">
        <v>1433</v>
      </c>
      <c r="E556" s="131"/>
      <c r="F556" s="131"/>
      <c r="G556" s="89"/>
      <c r="H556" s="110"/>
      <c r="I556" s="202"/>
      <c r="J556" s="91"/>
      <c r="K556" s="91"/>
      <c r="L556" s="112"/>
      <c r="M556" s="51"/>
      <c r="N556" s="404"/>
      <c r="O556" s="53" t="n">
        <v>0</v>
      </c>
      <c r="P556" s="389"/>
      <c r="Q556" s="389"/>
      <c r="R556" s="389"/>
      <c r="S556" s="389"/>
      <c r="T556" s="389"/>
      <c r="U556" s="389"/>
      <c r="V556" s="389"/>
      <c r="W556" s="389"/>
      <c r="X556" s="389"/>
      <c r="Y556" s="389"/>
      <c r="Z556" s="389"/>
      <c r="AA556" s="389"/>
      <c r="AB556" s="389"/>
      <c r="AC556" s="389"/>
      <c r="AD556" s="389"/>
      <c r="AE556" s="389"/>
      <c r="AF556" s="389"/>
      <c r="AG556" s="389"/>
      <c r="AH556" s="389"/>
      <c r="AI556" s="389"/>
    </row>
    <row r="557" customFormat="false" ht="23.25" hidden="false" customHeight="true" outlineLevel="0" collapsed="false">
      <c r="B557" s="76" t="s">
        <v>312</v>
      </c>
      <c r="C557" s="55" t="s">
        <v>29</v>
      </c>
      <c r="D557" s="56" t="s">
        <v>1434</v>
      </c>
      <c r="E557" s="74" t="s">
        <v>174</v>
      </c>
      <c r="F557" s="58"/>
      <c r="G557" s="59" t="s">
        <v>314</v>
      </c>
      <c r="H557" s="60" t="str">
        <f aca="false">HYPERLINK("http://bosalrus.ru/info/instructions/"&amp;B557&amp;".pdf","@")</f>
        <v>@</v>
      </c>
      <c r="I557" s="61"/>
      <c r="J557" s="62" t="s">
        <v>315</v>
      </c>
      <c r="K557" s="62"/>
      <c r="L557" s="85"/>
      <c r="M557" s="64" t="n">
        <v>4836</v>
      </c>
      <c r="N557" s="271" t="n">
        <f aca="false">M557*1.25</f>
        <v>6045</v>
      </c>
      <c r="O557" s="18" t="n">
        <v>4836</v>
      </c>
      <c r="P557" s="389"/>
      <c r="Q557" s="389"/>
      <c r="R557" s="389"/>
      <c r="S557" s="389"/>
      <c r="T557" s="389"/>
      <c r="U557" s="389"/>
      <c r="V557" s="389"/>
      <c r="W557" s="389"/>
      <c r="X557" s="389"/>
      <c r="Y557" s="389"/>
      <c r="Z557" s="389"/>
      <c r="AA557" s="389"/>
      <c r="AB557" s="389"/>
      <c r="AC557" s="389"/>
      <c r="AD557" s="389"/>
      <c r="AE557" s="389"/>
      <c r="AF557" s="389"/>
      <c r="AG557" s="389"/>
      <c r="AH557" s="389"/>
      <c r="AI557" s="389"/>
    </row>
    <row r="558" customFormat="false" ht="22.5" hidden="false" customHeight="true" outlineLevel="0" collapsed="false">
      <c r="B558" s="26" t="s">
        <v>196</v>
      </c>
      <c r="C558" s="99" t="s">
        <v>29</v>
      </c>
      <c r="D558" s="56" t="s">
        <v>1435</v>
      </c>
      <c r="E558" s="57" t="s">
        <v>174</v>
      </c>
      <c r="F558" s="58"/>
      <c r="G558" s="68" t="s">
        <v>199</v>
      </c>
      <c r="H558" s="60" t="str">
        <f aca="false">HYPERLINK("http://bosalrus.ru/info/instructions/"&amp;B558&amp;".pdf","@")</f>
        <v>@</v>
      </c>
      <c r="I558" s="31" t="s">
        <v>3</v>
      </c>
      <c r="J558" s="84" t="s">
        <v>151</v>
      </c>
      <c r="K558" s="84"/>
      <c r="L558" s="85"/>
      <c r="M558" s="64" t="n">
        <v>4783</v>
      </c>
      <c r="N558" s="271" t="n">
        <f aca="false">M558*1.25</f>
        <v>5978.75</v>
      </c>
      <c r="O558" s="18" t="n">
        <v>4783</v>
      </c>
      <c r="P558" s="389"/>
      <c r="Q558" s="389"/>
      <c r="R558" s="389"/>
      <c r="S558" s="389"/>
      <c r="T558" s="389"/>
      <c r="U558" s="389"/>
      <c r="V558" s="389"/>
      <c r="W558" s="389"/>
      <c r="X558" s="389"/>
      <c r="Y558" s="389"/>
      <c r="Z558" s="389"/>
      <c r="AA558" s="389"/>
      <c r="AB558" s="389"/>
      <c r="AC558" s="389"/>
      <c r="AD558" s="389"/>
      <c r="AE558" s="389"/>
      <c r="AF558" s="389"/>
      <c r="AG558" s="389"/>
      <c r="AH558" s="389"/>
      <c r="AI558" s="389"/>
    </row>
    <row r="559" s="66" customFormat="true" ht="23.25" hidden="false" customHeight="false" outlineLevel="0" collapsed="false">
      <c r="A559" s="1"/>
      <c r="B559" s="26" t="s">
        <v>143</v>
      </c>
      <c r="C559" s="55" t="s">
        <v>29</v>
      </c>
      <c r="D559" s="120" t="s">
        <v>1436</v>
      </c>
      <c r="E559" s="57" t="s">
        <v>240</v>
      </c>
      <c r="F559" s="58"/>
      <c r="G559" s="68" t="s">
        <v>146</v>
      </c>
      <c r="H559" s="60" t="str">
        <f aca="false">HYPERLINK("http://bosalrus.ru/info/instructions/"&amp;B559&amp;".pdf","@")</f>
        <v>@</v>
      </c>
      <c r="I559" s="106"/>
      <c r="J559" s="84" t="s">
        <v>136</v>
      </c>
      <c r="K559" s="84"/>
      <c r="L559" s="84"/>
      <c r="M559" s="64" t="n">
        <v>4658</v>
      </c>
      <c r="N559" s="86" t="n">
        <f aca="false">M559*1.25</f>
        <v>5822.5</v>
      </c>
      <c r="O559" s="87" t="n">
        <v>4658</v>
      </c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</row>
    <row r="560" s="390" customFormat="true" ht="23.25" hidden="false" customHeight="true" outlineLevel="0" collapsed="false">
      <c r="A560" s="1"/>
      <c r="B560" s="131"/>
      <c r="C560" s="132"/>
      <c r="D560" s="108" t="s">
        <v>1437</v>
      </c>
      <c r="E560" s="131"/>
      <c r="F560" s="131"/>
      <c r="G560" s="89"/>
      <c r="H560" s="110"/>
      <c r="I560" s="202"/>
      <c r="J560" s="91"/>
      <c r="K560" s="91"/>
      <c r="L560" s="112"/>
      <c r="M560" s="51"/>
      <c r="N560" s="404"/>
      <c r="O560" s="53" t="n">
        <v>0</v>
      </c>
      <c r="P560" s="389"/>
      <c r="Q560" s="389"/>
      <c r="R560" s="389"/>
      <c r="S560" s="389"/>
      <c r="T560" s="389"/>
      <c r="U560" s="389"/>
      <c r="V560" s="389"/>
      <c r="W560" s="389"/>
      <c r="X560" s="389"/>
      <c r="Y560" s="389"/>
      <c r="Z560" s="389"/>
      <c r="AA560" s="389"/>
      <c r="AB560" s="389"/>
      <c r="AC560" s="389"/>
      <c r="AD560" s="389"/>
      <c r="AE560" s="389"/>
      <c r="AF560" s="389"/>
      <c r="AG560" s="389"/>
      <c r="AH560" s="389"/>
      <c r="AI560" s="389"/>
    </row>
    <row r="561" s="66" customFormat="true" ht="23.25" hidden="false" customHeight="false" outlineLevel="0" collapsed="false">
      <c r="A561" s="1"/>
      <c r="B561" s="76" t="s">
        <v>1438</v>
      </c>
      <c r="C561" s="55"/>
      <c r="D561" s="107" t="s">
        <v>1439</v>
      </c>
      <c r="E561" s="74" t="s">
        <v>73</v>
      </c>
      <c r="F561" s="71" t="s">
        <v>56</v>
      </c>
      <c r="G561" s="68" t="n">
        <v>8159</v>
      </c>
      <c r="H561" s="60" t="str">
        <f aca="false">HYPERLINK("http://bosalrus.ru/info/instructions/"&amp;B561&amp;".pdf","@")</f>
        <v>@</v>
      </c>
      <c r="I561" s="31" t="s">
        <v>3</v>
      </c>
      <c r="J561" s="84" t="s">
        <v>43</v>
      </c>
      <c r="K561" s="84"/>
      <c r="L561" s="84"/>
      <c r="M561" s="186" t="n">
        <v>5200</v>
      </c>
      <c r="N561" s="86" t="n">
        <f aca="false">M561*1.25</f>
        <v>6500</v>
      </c>
      <c r="O561" s="87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</row>
    <row r="562" customFormat="false" ht="23.25" hidden="false" customHeight="true" outlineLevel="0" collapsed="false">
      <c r="B562" s="45"/>
      <c r="C562" s="416"/>
      <c r="D562" s="417" t="s">
        <v>1440</v>
      </c>
      <c r="E562" s="48"/>
      <c r="F562" s="48"/>
      <c r="G562" s="418"/>
      <c r="H562" s="110"/>
      <c r="I562" s="110"/>
      <c r="J562" s="419"/>
      <c r="K562" s="420"/>
      <c r="L562" s="421"/>
      <c r="M562" s="51"/>
      <c r="N562" s="404"/>
      <c r="O562" s="53" t="n">
        <v>0</v>
      </c>
      <c r="AJ562" s="10"/>
      <c r="AK562" s="10"/>
      <c r="AL562" s="10"/>
      <c r="AM562" s="10"/>
    </row>
    <row r="563" customFormat="false" ht="23.25" hidden="false" customHeight="true" outlineLevel="0" collapsed="false">
      <c r="B563" s="123" t="s">
        <v>1441</v>
      </c>
      <c r="C563" s="422"/>
      <c r="D563" s="56" t="s">
        <v>1442</v>
      </c>
      <c r="E563" s="423"/>
      <c r="F563" s="58"/>
      <c r="G563" s="424"/>
      <c r="H563" s="60"/>
      <c r="I563" s="425"/>
      <c r="J563" s="96"/>
      <c r="K563" s="426"/>
      <c r="L563" s="426"/>
      <c r="M563" s="64" t="n">
        <v>50</v>
      </c>
      <c r="N563" s="271" t="n">
        <v>60</v>
      </c>
      <c r="O563" s="18" t="n">
        <v>50</v>
      </c>
      <c r="AJ563" s="10"/>
      <c r="AK563" s="10"/>
      <c r="AL563" s="10"/>
      <c r="AM563" s="10"/>
    </row>
    <row r="564" customFormat="false" ht="23.25" hidden="false" customHeight="true" outlineLevel="0" collapsed="false">
      <c r="B564" s="26" t="s">
        <v>1443</v>
      </c>
      <c r="C564" s="55"/>
      <c r="D564" s="56" t="s">
        <v>1444</v>
      </c>
      <c r="E564" s="57"/>
      <c r="F564" s="58"/>
      <c r="G564" s="68"/>
      <c r="H564" s="60"/>
      <c r="I564" s="106"/>
      <c r="J564" s="85"/>
      <c r="K564" s="85"/>
      <c r="L564" s="85"/>
      <c r="M564" s="64" t="n">
        <v>180</v>
      </c>
      <c r="N564" s="271" t="n">
        <f aca="false">M564*1.25</f>
        <v>225</v>
      </c>
      <c r="O564" s="18" t="n">
        <v>180</v>
      </c>
      <c r="AJ564" s="10"/>
      <c r="AK564" s="10"/>
      <c r="AL564" s="10"/>
      <c r="AM564" s="10"/>
    </row>
    <row r="565" customFormat="false" ht="33.75" hidden="false" customHeight="true" outlineLevel="0" collapsed="false">
      <c r="B565" s="26" t="s">
        <v>1445</v>
      </c>
      <c r="C565" s="55"/>
      <c r="D565" s="56" t="s">
        <v>1446</v>
      </c>
      <c r="E565" s="57"/>
      <c r="F565" s="58"/>
      <c r="G565" s="68"/>
      <c r="H565" s="60"/>
      <c r="I565" s="106"/>
      <c r="J565" s="85"/>
      <c r="K565" s="85"/>
      <c r="L565" s="85"/>
      <c r="M565" s="64" t="n">
        <v>60</v>
      </c>
      <c r="N565" s="271" t="n">
        <v>80</v>
      </c>
      <c r="O565" s="18" t="n">
        <v>60</v>
      </c>
      <c r="AJ565" s="10"/>
      <c r="AK565" s="10"/>
      <c r="AL565" s="10"/>
      <c r="AM565" s="10"/>
    </row>
    <row r="566" customFormat="false" ht="38.25" hidden="false" customHeight="true" outlineLevel="0" collapsed="false">
      <c r="B566" s="26" t="s">
        <v>1447</v>
      </c>
      <c r="C566" s="55"/>
      <c r="D566" s="56" t="s">
        <v>1448</v>
      </c>
      <c r="E566" s="55"/>
      <c r="F566" s="58"/>
      <c r="G566" s="427"/>
      <c r="H566" s="60"/>
      <c r="I566" s="104"/>
      <c r="J566" s="85"/>
      <c r="K566" s="105"/>
      <c r="L566" s="105"/>
      <c r="M566" s="64" t="n">
        <v>170</v>
      </c>
      <c r="N566" s="86" t="n">
        <f aca="false">M566*1.25</f>
        <v>212.5</v>
      </c>
      <c r="O566" s="87" t="n">
        <v>170</v>
      </c>
      <c r="AJ566" s="10"/>
      <c r="AK566" s="10"/>
      <c r="AL566" s="10"/>
      <c r="AM566" s="10"/>
    </row>
    <row r="567" customFormat="false" ht="41.25" hidden="false" customHeight="true" outlineLevel="0" collapsed="false">
      <c r="B567" s="26"/>
      <c r="C567" s="55"/>
      <c r="D567" s="56" t="s">
        <v>1449</v>
      </c>
      <c r="E567" s="55"/>
      <c r="F567" s="58"/>
      <c r="G567" s="427"/>
      <c r="H567" s="60"/>
      <c r="I567" s="104"/>
      <c r="J567" s="85"/>
      <c r="K567" s="105"/>
      <c r="L567" s="105"/>
      <c r="M567" s="64" t="n">
        <v>3131</v>
      </c>
      <c r="N567" s="271" t="n">
        <f aca="false">M567*1.25</f>
        <v>3913.75</v>
      </c>
      <c r="O567" s="18" t="n">
        <v>3131</v>
      </c>
      <c r="AJ567" s="10"/>
      <c r="AK567" s="10"/>
      <c r="AL567" s="10"/>
      <c r="AM567" s="10"/>
    </row>
    <row r="568" customFormat="false" ht="39" hidden="false" customHeight="true" outlineLevel="0" collapsed="false">
      <c r="B568" s="26" t="s">
        <v>1450</v>
      </c>
      <c r="C568" s="428"/>
      <c r="D568" s="429" t="s">
        <v>1451</v>
      </c>
      <c r="E568" s="57"/>
      <c r="F568" s="58"/>
      <c r="G568" s="68"/>
      <c r="H568" s="60"/>
      <c r="I568" s="106"/>
      <c r="J568" s="85"/>
      <c r="K568" s="85"/>
      <c r="L568" s="85"/>
      <c r="M568" s="64" t="n">
        <v>440</v>
      </c>
      <c r="N568" s="86" t="n">
        <f aca="false">M568*1.25</f>
        <v>550</v>
      </c>
      <c r="O568" s="87" t="n">
        <v>440</v>
      </c>
      <c r="AJ568" s="10"/>
      <c r="AK568" s="10"/>
      <c r="AL568" s="10"/>
      <c r="AM568" s="10"/>
    </row>
    <row r="569" customFormat="false" ht="39" hidden="false" customHeight="true" outlineLevel="0" collapsed="false">
      <c r="B569" s="26"/>
      <c r="C569" s="428"/>
      <c r="D569" s="429" t="s">
        <v>1452</v>
      </c>
      <c r="E569" s="57"/>
      <c r="F569" s="58"/>
      <c r="G569" s="68"/>
      <c r="H569" s="60"/>
      <c r="I569" s="106"/>
      <c r="J569" s="85"/>
      <c r="K569" s="85"/>
      <c r="L569" s="85"/>
      <c r="M569" s="64" t="n">
        <v>140</v>
      </c>
      <c r="N569" s="271" t="n">
        <v>180</v>
      </c>
      <c r="O569" s="18" t="n">
        <v>140</v>
      </c>
      <c r="AJ569" s="10"/>
      <c r="AK569" s="10"/>
      <c r="AL569" s="10"/>
      <c r="AM569" s="10"/>
    </row>
    <row r="570" customFormat="false" ht="48.75" hidden="false" customHeight="true" outlineLevel="0" collapsed="false">
      <c r="B570" s="26"/>
      <c r="C570" s="428"/>
      <c r="D570" s="429" t="s">
        <v>1453</v>
      </c>
      <c r="E570" s="57"/>
      <c r="F570" s="58"/>
      <c r="G570" s="68"/>
      <c r="H570" s="60"/>
      <c r="I570" s="106"/>
      <c r="J570" s="85"/>
      <c r="K570" s="85"/>
      <c r="L570" s="85"/>
      <c r="M570" s="64" t="n">
        <v>180</v>
      </c>
      <c r="N570" s="271" t="n">
        <v>230</v>
      </c>
      <c r="O570" s="18" t="n">
        <v>180</v>
      </c>
      <c r="AJ570" s="10"/>
      <c r="AK570" s="10"/>
      <c r="AL570" s="10"/>
      <c r="AM570" s="10"/>
    </row>
    <row r="571" customFormat="false" ht="27.75" hidden="false" customHeight="true" outlineLevel="0" collapsed="false">
      <c r="B571" s="45"/>
      <c r="C571" s="416"/>
      <c r="D571" s="417" t="s">
        <v>1454</v>
      </c>
      <c r="E571" s="48"/>
      <c r="F571" s="48"/>
      <c r="G571" s="418"/>
      <c r="H571" s="110"/>
      <c r="I571" s="110"/>
      <c r="J571" s="419"/>
      <c r="K571" s="420"/>
      <c r="L571" s="421"/>
      <c r="M571" s="51"/>
      <c r="N571" s="404"/>
      <c r="O571" s="53" t="n">
        <v>0</v>
      </c>
      <c r="AJ571" s="10"/>
      <c r="AK571" s="10"/>
      <c r="AL571" s="10"/>
      <c r="AM571" s="10"/>
    </row>
    <row r="572" customFormat="false" ht="60" hidden="false" customHeight="true" outlineLevel="0" collapsed="false">
      <c r="B572" s="26" t="s">
        <v>1455</v>
      </c>
      <c r="C572" s="99" t="s">
        <v>21</v>
      </c>
      <c r="D572" s="56" t="s">
        <v>1456</v>
      </c>
      <c r="E572" s="57"/>
      <c r="F572" s="57"/>
      <c r="G572" s="59" t="s">
        <v>307</v>
      </c>
      <c r="H572" s="60" t="str">
        <f aca="false">HYPERLINK("http://bosalrus.ru/info/instructions/"&amp;B572&amp;".pdf","@")</f>
        <v>@</v>
      </c>
      <c r="I572" s="366"/>
      <c r="J572" s="84" t="s">
        <v>503</v>
      </c>
      <c r="K572" s="84"/>
      <c r="L572" s="85"/>
      <c r="M572" s="64" t="n">
        <v>3337</v>
      </c>
      <c r="N572" s="271" t="n">
        <f aca="false">M572*1.25</f>
        <v>4171.25</v>
      </c>
      <c r="O572" s="18" t="n">
        <v>3337</v>
      </c>
      <c r="AJ572" s="10"/>
      <c r="AK572" s="10"/>
      <c r="AL572" s="10"/>
      <c r="AM572" s="10"/>
    </row>
    <row r="573" customFormat="false" ht="76.5" hidden="false" customHeight="true" outlineLevel="0" collapsed="false">
      <c r="B573" s="26" t="s">
        <v>1457</v>
      </c>
      <c r="C573" s="99" t="s">
        <v>21</v>
      </c>
      <c r="D573" s="56" t="s">
        <v>1458</v>
      </c>
      <c r="E573" s="57"/>
      <c r="F573" s="198"/>
      <c r="G573" s="59" t="s">
        <v>307</v>
      </c>
      <c r="H573" s="60" t="str">
        <f aca="false">HYPERLINK("http://bosalrus.ru/info/instructions/"&amp;B573&amp;".pdf","@")</f>
        <v>@</v>
      </c>
      <c r="I573" s="366"/>
      <c r="J573" s="84" t="s">
        <v>1459</v>
      </c>
      <c r="K573" s="84"/>
      <c r="L573" s="85"/>
      <c r="M573" s="64" t="n">
        <v>3364</v>
      </c>
      <c r="N573" s="271" t="n">
        <f aca="false">M573*1.25</f>
        <v>4205</v>
      </c>
      <c r="O573" s="18" t="n">
        <v>3364</v>
      </c>
      <c r="AJ573" s="10"/>
      <c r="AK573" s="10"/>
      <c r="AL573" s="10"/>
      <c r="AM573" s="10"/>
    </row>
    <row r="574" customFormat="false" ht="60" hidden="false" customHeight="true" outlineLevel="0" collapsed="false">
      <c r="B574" s="26" t="s">
        <v>1460</v>
      </c>
      <c r="C574" s="99" t="s">
        <v>303</v>
      </c>
      <c r="D574" s="56" t="s">
        <v>1461</v>
      </c>
      <c r="E574" s="57"/>
      <c r="F574" s="198"/>
      <c r="G574" s="192" t="s">
        <v>1462</v>
      </c>
      <c r="H574" s="60" t="str">
        <f aca="false">HYPERLINK("http://bosalrus.ru/info/instructions/"&amp;B574&amp;".pdf","@")</f>
        <v>@</v>
      </c>
      <c r="I574" s="366"/>
      <c r="J574" s="84" t="s">
        <v>1459</v>
      </c>
      <c r="K574" s="84"/>
      <c r="L574" s="85"/>
      <c r="M574" s="64" t="n">
        <v>2609</v>
      </c>
      <c r="N574" s="271" t="n">
        <f aca="false">M574*1.25</f>
        <v>3261.25</v>
      </c>
      <c r="O574" s="18" t="n">
        <v>2609</v>
      </c>
      <c r="AJ574" s="10"/>
      <c r="AK574" s="10"/>
      <c r="AL574" s="10"/>
      <c r="AM574" s="10"/>
    </row>
    <row r="575" customFormat="false" ht="60" hidden="false" customHeight="true" outlineLevel="0" collapsed="false">
      <c r="B575" s="26" t="s">
        <v>1463</v>
      </c>
      <c r="C575" s="99" t="s">
        <v>303</v>
      </c>
      <c r="D575" s="56" t="s">
        <v>1464</v>
      </c>
      <c r="E575" s="57"/>
      <c r="F575" s="67"/>
      <c r="G575" s="192" t="s">
        <v>1462</v>
      </c>
      <c r="H575" s="60" t="str">
        <f aca="false">HYPERLINK("http://bosalrus.ru/info/instructions/"&amp;B575&amp;".pdf","@")</f>
        <v>@</v>
      </c>
      <c r="I575" s="366"/>
      <c r="J575" s="84" t="s">
        <v>43</v>
      </c>
      <c r="K575" s="84"/>
      <c r="L575" s="85"/>
      <c r="M575" s="64" t="n">
        <v>2660</v>
      </c>
      <c r="N575" s="271" t="n">
        <f aca="false">M575*1.25</f>
        <v>3325</v>
      </c>
      <c r="O575" s="18" t="n">
        <v>2660</v>
      </c>
      <c r="AJ575" s="10"/>
      <c r="AK575" s="10"/>
      <c r="AL575" s="10"/>
      <c r="AM575" s="10"/>
    </row>
    <row r="576" customFormat="false" ht="60" hidden="false" customHeight="true" outlineLevel="0" collapsed="false">
      <c r="B576" s="26" t="s">
        <v>1465</v>
      </c>
      <c r="C576" s="430" t="s">
        <v>303</v>
      </c>
      <c r="D576" s="56" t="s">
        <v>1466</v>
      </c>
      <c r="E576" s="57"/>
      <c r="F576" s="67"/>
      <c r="G576" s="192" t="s">
        <v>1462</v>
      </c>
      <c r="H576" s="60" t="str">
        <f aca="false">HYPERLINK("http://bosalrus.ru/info/instructions/"&amp;B576&amp;".pdf","@")</f>
        <v>@</v>
      </c>
      <c r="I576" s="366"/>
      <c r="J576" s="84" t="s">
        <v>1459</v>
      </c>
      <c r="K576" s="84"/>
      <c r="L576" s="85"/>
      <c r="M576" s="64" t="n">
        <v>2743</v>
      </c>
      <c r="N576" s="271" t="n">
        <f aca="false">M576*1.25</f>
        <v>3428.75</v>
      </c>
      <c r="O576" s="18" t="n">
        <v>2743</v>
      </c>
      <c r="AJ576" s="10"/>
      <c r="AK576" s="10"/>
      <c r="AL576" s="10"/>
      <c r="AM576" s="10"/>
    </row>
    <row r="577" customFormat="false" ht="23.25" hidden="false" customHeight="true" outlineLevel="0" collapsed="false">
      <c r="B577" s="45"/>
      <c r="C577" s="416"/>
      <c r="D577" s="417" t="s">
        <v>1467</v>
      </c>
      <c r="E577" s="48"/>
      <c r="F577" s="49"/>
      <c r="G577" s="418"/>
      <c r="H577" s="418"/>
      <c r="I577" s="110"/>
      <c r="J577" s="420"/>
      <c r="K577" s="420"/>
      <c r="L577" s="421"/>
      <c r="M577" s="277"/>
      <c r="N577" s="404"/>
      <c r="O577" s="53"/>
      <c r="AJ577" s="10"/>
      <c r="AK577" s="10"/>
      <c r="AL577" s="10"/>
      <c r="AM577" s="10"/>
    </row>
    <row r="578" customFormat="false" ht="23.25" hidden="false" customHeight="true" outlineLevel="0" collapsed="false">
      <c r="B578" s="26"/>
      <c r="C578" s="99"/>
      <c r="D578" s="56" t="s">
        <v>1468</v>
      </c>
      <c r="E578" s="57"/>
      <c r="F578" s="198"/>
      <c r="G578" s="68"/>
      <c r="H578" s="68"/>
      <c r="I578" s="366"/>
      <c r="J578" s="70" t="s">
        <v>1469</v>
      </c>
      <c r="K578" s="85"/>
      <c r="L578" s="85"/>
      <c r="M578" s="64" t="n">
        <v>1240</v>
      </c>
      <c r="N578" s="271" t="n">
        <v>1550</v>
      </c>
      <c r="O578" s="18"/>
      <c r="AJ578" s="10"/>
      <c r="AK578" s="10"/>
      <c r="AL578" s="10"/>
      <c r="AM578" s="10"/>
    </row>
    <row r="579" customFormat="false" ht="23.25" hidden="false" customHeight="true" outlineLevel="0" collapsed="false">
      <c r="B579" s="26"/>
      <c r="C579" s="99"/>
      <c r="D579" s="56" t="s">
        <v>1470</v>
      </c>
      <c r="E579" s="57"/>
      <c r="F579" s="67"/>
      <c r="G579" s="68"/>
      <c r="H579" s="68"/>
      <c r="I579" s="431"/>
      <c r="J579" s="70" t="s">
        <v>1469</v>
      </c>
      <c r="K579" s="70"/>
      <c r="L579" s="85"/>
      <c r="M579" s="64" t="n">
        <v>1550</v>
      </c>
      <c r="N579" s="271" t="n">
        <v>1940</v>
      </c>
      <c r="O579" s="18"/>
      <c r="AJ579" s="10"/>
      <c r="AK579" s="10"/>
      <c r="AL579" s="10"/>
      <c r="AM579" s="10"/>
    </row>
    <row r="580" s="9" customFormat="true" ht="36.75" hidden="false" customHeight="true" outlineLevel="0" collapsed="false">
      <c r="A580" s="1"/>
      <c r="B580" s="26" t="s">
        <v>1471</v>
      </c>
      <c r="C580" s="99"/>
      <c r="D580" s="56" t="s">
        <v>1472</v>
      </c>
      <c r="E580" s="57"/>
      <c r="F580" s="297"/>
      <c r="G580" s="156"/>
      <c r="H580" s="156"/>
      <c r="I580" s="199"/>
      <c r="J580" s="69" t="s">
        <v>43</v>
      </c>
      <c r="K580" s="432"/>
      <c r="L580" s="85"/>
      <c r="M580" s="64" t="n">
        <v>909</v>
      </c>
      <c r="N580" s="86" t="n">
        <f aca="false">M580*1.25</f>
        <v>1136.25</v>
      </c>
      <c r="O580" s="87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</row>
    <row r="747" customFormat="false" ht="15" hidden="false" customHeight="false" outlineLevel="0" collapsed="false"/>
    <row r="748" customFormat="false" ht="15" hidden="false" customHeight="false" outlineLevel="0" collapsed="false"/>
  </sheetData>
  <autoFilter ref="A5:HT580"/>
  <mergeCells count="40">
    <mergeCell ref="C1:F2"/>
    <mergeCell ref="C3:N3"/>
    <mergeCell ref="M4:N4"/>
    <mergeCell ref="B19:B20"/>
    <mergeCell ref="C19:C20"/>
    <mergeCell ref="D19:D20"/>
    <mergeCell ref="E19:E20"/>
    <mergeCell ref="F19:F20"/>
    <mergeCell ref="G19:G20"/>
    <mergeCell ref="J19:J20"/>
    <mergeCell ref="K19:K20"/>
    <mergeCell ref="L19:L20"/>
    <mergeCell ref="N19:N20"/>
    <mergeCell ref="B430:B431"/>
    <mergeCell ref="C430:C431"/>
    <mergeCell ref="E430:E431"/>
    <mergeCell ref="F430:F431"/>
    <mergeCell ref="G430:G431"/>
    <mergeCell ref="J430:J431"/>
    <mergeCell ref="K430:K431"/>
    <mergeCell ref="L430:L431"/>
    <mergeCell ref="M430:M431"/>
    <mergeCell ref="N430:N431"/>
    <mergeCell ref="B541:B542"/>
    <mergeCell ref="C541:C542"/>
    <mergeCell ref="E541:E542"/>
    <mergeCell ref="G541:G542"/>
    <mergeCell ref="J541:J542"/>
    <mergeCell ref="K541:K542"/>
    <mergeCell ref="L541:L542"/>
    <mergeCell ref="N541:N542"/>
    <mergeCell ref="B544:B545"/>
    <mergeCell ref="C544:C545"/>
    <mergeCell ref="D544:D545"/>
    <mergeCell ref="E544:E545"/>
    <mergeCell ref="G544:G545"/>
    <mergeCell ref="J544:J545"/>
    <mergeCell ref="K544:K545"/>
    <mergeCell ref="L544:L545"/>
    <mergeCell ref="N544:N545"/>
  </mergeCells>
  <printOptions headings="false" gridLines="false" gridLinesSet="true" horizontalCentered="false" verticalCentered="false"/>
  <pageMargins left="0.2" right="0.209722222222222" top="0.170138888888889" bottom="0.15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Алексей</dc:creator>
  <dc:description/>
  <dc:language>ru-RU</dc:language>
  <cp:lastModifiedBy>User</cp:lastModifiedBy>
  <cp:lastPrinted>2016-06-27T05:23:06Z</cp:lastPrinted>
  <dcterms:modified xsi:type="dcterms:W3CDTF">2017-09-27T11:01:57Z</dcterms:modified>
  <cp:revision>0</cp:revision>
  <dc:subject/>
  <dc:title>Price_VFM_Novoors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